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730" windowHeight="9765" activeTab="2"/>
  </bookViews>
  <sheets>
    <sheet name="登协类" sheetId="1" r:id="rId1"/>
    <sheet name="野攀，岩壁，速降" sheetId="2" r:id="rId2"/>
    <sheet name="青少年未成年人专版" sheetId="3" r:id="rId3"/>
  </sheets>
  <calcPr calcId="145621"/>
</workbook>
</file>

<file path=xl/calcChain.xml><?xml version="1.0" encoding="utf-8"?>
<calcChain xmlns="http://schemas.openxmlformats.org/spreadsheetml/2006/main">
  <c r="D24" i="2" l="1"/>
  <c r="D22" i="2"/>
  <c r="D21" i="2"/>
  <c r="D20" i="2"/>
  <c r="D19" i="2"/>
  <c r="D8" i="2"/>
  <c r="D6" i="2"/>
  <c r="D5" i="2"/>
  <c r="D4" i="2"/>
  <c r="D3" i="2"/>
  <c r="B69" i="1"/>
  <c r="E60" i="1"/>
  <c r="E58" i="1"/>
  <c r="E57" i="1"/>
  <c r="E56" i="1"/>
  <c r="E55" i="1"/>
  <c r="F55" i="1" s="1"/>
  <c r="B51" i="1"/>
  <c r="E42" i="1"/>
  <c r="E40" i="1"/>
  <c r="E39" i="1"/>
  <c r="F38" i="1" s="1"/>
  <c r="E38" i="1"/>
  <c r="B33" i="1"/>
  <c r="E24" i="1"/>
  <c r="E22" i="1"/>
  <c r="E21" i="1"/>
  <c r="E20" i="1"/>
  <c r="E19" i="1"/>
  <c r="F19" i="1" s="1"/>
  <c r="B16" i="1"/>
  <c r="E7" i="1"/>
  <c r="E5" i="1"/>
  <c r="E4" i="1"/>
  <c r="E3" i="1"/>
  <c r="F3" i="1" s="1"/>
</calcChain>
</file>

<file path=xl/sharedStrings.xml><?xml version="1.0" encoding="utf-8"?>
<sst xmlns="http://schemas.openxmlformats.org/spreadsheetml/2006/main" count="216" uniqueCount="57">
  <si>
    <t>10岁以下-保额20万普通版</t>
  </si>
  <si>
    <t>险种名称</t>
  </si>
  <si>
    <t>保障名称</t>
  </si>
  <si>
    <t>保额</t>
  </si>
  <si>
    <t>费率</t>
  </si>
  <si>
    <t>保费</t>
  </si>
  <si>
    <t>保费合计</t>
  </si>
  <si>
    <t>适用内容</t>
  </si>
  <si>
    <t>试用天数</t>
  </si>
  <si>
    <t>保险方案</t>
  </si>
  <si>
    <t>旅游人身意外伤害保险条款</t>
  </si>
  <si>
    <t>意外身故伤残</t>
  </si>
  <si>
    <t>普通拓展活动</t>
  </si>
  <si>
    <t>1天</t>
  </si>
  <si>
    <t>基础版</t>
  </si>
  <si>
    <t>附加急性病身故保险条款</t>
  </si>
  <si>
    <t>急性病身故</t>
  </si>
  <si>
    <t>附加意外医疗保险</t>
  </si>
  <si>
    <t>意外医疗</t>
  </si>
  <si>
    <t>附加意外住院津贴</t>
  </si>
  <si>
    <t>住院津贴</t>
  </si>
  <si>
    <t>50元/天（最高30天）</t>
  </si>
  <si>
    <t>救护车费用</t>
  </si>
  <si>
    <t>意外事故</t>
  </si>
  <si>
    <t>保险天数</t>
  </si>
  <si>
    <t>保险费</t>
  </si>
  <si>
    <t>2-3天</t>
  </si>
  <si>
    <t>4-7天</t>
  </si>
  <si>
    <t>8-15天</t>
  </si>
  <si>
    <t>16-30天</t>
  </si>
  <si>
    <t>一年期</t>
  </si>
  <si>
    <t>半年期</t>
  </si>
  <si>
    <t>10岁以下-保额20万附加高风险运动</t>
  </si>
  <si>
    <t>附加高风险活动</t>
  </si>
  <si>
    <t>经典版</t>
  </si>
  <si>
    <t>附加高风险运动</t>
  </si>
  <si>
    <t>100元/天（最高30天）</t>
  </si>
  <si>
    <t>11-18岁以下-保额50万普通版</t>
  </si>
  <si>
    <t>尊享版</t>
  </si>
  <si>
    <t>11岁-18岁-保额50万附加高风险运动</t>
  </si>
  <si>
    <t>至尊版</t>
  </si>
  <si>
    <t>（上述方案均适用）免赔额：每次事故100元免赔额后100%赔付。</t>
  </si>
  <si>
    <t>特别约定：1、剔除既往运动损伤。</t>
  </si>
  <si>
    <t xml:space="preserve">2、根据《中国保监会关于父母为其未成年子女投保以死亡为给付保险金条件人身保险有关问题的通知》【保监发（2015）90号】规定，对于被保险人不满10周岁的，死亡给付保险金额总和不得超过人民币20万元；被保险人已满10周岁但未满18周岁的，死亡给付保险金额总和不得超过人民币50万元。本保险可承保的未成年被保险人身故保险金额为中国保监会规定的限额扣除其在本公司及其他保险公司已经参保的身故保险金额后的差额部分（不包含航空意外死亡保险金额及重大自然灾害意外死亡保险金额）
3、本产品不承保职业运动员。职业运动员是指以参与体育比赛为职业，并依靠参赛获得生活收入的运动员。
</t>
  </si>
  <si>
    <t>4、本保险合同所称高风险活动，指被保险人参加在洞穴、极地、火山、冰川、森林、峡谷、沙漠、海洋、太空或任何无人区进行的探险、考察和旅游，被保险人进行赛马或练习赛马、马术表演或练习、马球、车辆表演或竞赛、练习车辆表演或竞赛、赛艇、滑板表演或竞赛、滑水、跳水、戴水肺潜水、滑雪表演或竞赛、跳高滑雪、大雪撬、雪橇、滑冰表演或竞赛、冰球、攀岩、攀登海拔三千五百米以上独立山峰、蹦极跳、跳伞、武术、拳击、摔跤和跆拳道运动、翼装飞行，被保险人置身于任何飞行器或空中运输工具（包括但不限于滑翔机、滑翔翼、滑翔伞、动力伞、气球）期间，不包括以乘客身份搭乘普通商业航班者。</t>
  </si>
  <si>
    <t>附件一（二-2）野外攀岩、自然岩壁、速降个人购买意外险类</t>
  </si>
  <si>
    <r>
      <rPr>
        <sz val="9"/>
        <color theme="1"/>
        <rFont val="宋体"/>
        <charset val="134"/>
        <scheme val="minor"/>
      </rPr>
      <t>野外攀岩、自然岩壁、速降、马术、成年人营地、攀冰、铁人三项</t>
    </r>
    <r>
      <rPr>
        <sz val="9"/>
        <color rgb="FFFF0000"/>
        <rFont val="宋体"/>
        <charset val="134"/>
        <scheme val="minor"/>
      </rPr>
      <t>、登山（2000米以下）</t>
    </r>
    <r>
      <rPr>
        <sz val="9"/>
        <color theme="1"/>
        <rFont val="宋体"/>
        <charset val="134"/>
        <scheme val="minor"/>
      </rPr>
      <t>等</t>
    </r>
  </si>
  <si>
    <t>紧急医疗转运</t>
  </si>
  <si>
    <t>紧急转诊</t>
  </si>
  <si>
    <t>特别约定：仅承保攀岩、自然岩壁、速降及低海拔登山期间的保险责任，剔除既往运动损伤。</t>
  </si>
  <si>
    <t>本保单中所涉及的保险责任仅限中国大陆境内（不含港澳台）。</t>
  </si>
  <si>
    <t>本保险每人限购一份。</t>
  </si>
  <si>
    <t>意外医疗：每次事故免赔100元后按100％赔付。</t>
  </si>
  <si>
    <t>意外伤害及急性病住院津贴保险金：赔付XX元/日，每次住院免赔0天，累计给付不超</t>
  </si>
  <si>
    <t>过30天。</t>
  </si>
  <si>
    <t>本保单仅承保在有经营管理资质的场馆、区域内参加自然岩壁、速降、马术、攀冰、铁人三项等体育运动期间；或在已经开发好且成熟的野外攀岩路线参加野外攀岩期间；或攀登2000米以下登山活动期间；或成年人在营地期间发生的保险责任。</t>
  </si>
  <si>
    <t>承保路途中</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</si>
</sst>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000000_ "/>
  </numFmts>
  <fonts count="8" x14ac:knownFonts="1">
    <font>
      <sz val="11"/>
      <color theme="1"/>
      <name val="宋体"/>
      <charset val="134"/>
      <scheme val="minor"/>
    </font>
    <font>
      <b/>
      <sz val="9"/>
      <color theme="1"/>
      <name val="宋体"/>
      <charset val="134"/>
      <scheme val="minor"/>
    </font>
    <font>
      <sz val="9"/>
      <color theme="1"/>
      <name val="宋体"/>
      <charset val="134"/>
      <scheme val="minor"/>
    </font>
    <font>
      <b/>
      <sz val="9"/>
      <color rgb="FFFF0000"/>
      <name val="宋体"/>
      <charset val="134"/>
      <scheme val="minor"/>
    </font>
    <font>
      <b/>
      <sz val="10"/>
      <color rgb="FFFF0000"/>
      <name val="宋体"/>
      <charset val="134"/>
      <scheme val="minor"/>
    </font>
    <font>
      <sz val="11"/>
      <color theme="1"/>
      <name val="宋体"/>
      <charset val="134"/>
      <scheme val="minor"/>
    </font>
    <font>
      <sz val="9"/>
      <color rgb="FFFF0000"/>
      <name val="宋体"/>
      <charset val="134"/>
      <scheme val="minor"/>
    </font>
    <font>
      <sz val="9"/>
      <name val="宋体"/>
      <family val="3"/>
      <charset val="134"/>
      <scheme val="minor"/>
    </font>
  </fonts>
  <fills count="5">
    <fill>
      <patternFill patternType="none"/>
    </fill>
    <fill>
      <patternFill patternType="gray125"/>
    </fill>
    <fill>
      <patternFill patternType="solid">
        <fgColor theme="0"/>
        <bgColor indexed="64"/>
      </patternFill>
    </fill>
    <fill>
      <patternFill patternType="solid">
        <fgColor theme="5" tint="0.39997558519241921"/>
        <bgColor indexed="64"/>
      </patternFill>
    </fill>
    <fill>
      <patternFill patternType="solid">
        <fgColor rgb="FFFFFF0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5" fillId="0" borderId="0">
      <alignment vertical="center"/>
    </xf>
  </cellStyleXfs>
  <cellXfs count="36">
    <xf numFmtId="0" fontId="0" fillId="0" borderId="0" xfId="0">
      <alignment vertical="center"/>
    </xf>
    <xf numFmtId="0" fontId="1" fillId="2" borderId="2" xfId="1" applyFont="1" applyFill="1" applyBorder="1" applyAlignment="1">
      <alignment horizontal="center" vertical="center" wrapText="1"/>
    </xf>
    <xf numFmtId="0" fontId="2" fillId="0" borderId="2" xfId="1" applyFont="1" applyBorder="1" applyAlignment="1">
      <alignment horizontal="center" vertical="center"/>
    </xf>
    <xf numFmtId="0" fontId="2" fillId="0" borderId="2" xfId="1" applyFont="1" applyBorder="1" applyAlignment="1">
      <alignment horizontal="center" vertical="center" wrapText="1"/>
    </xf>
    <xf numFmtId="0" fontId="2" fillId="0" borderId="0" xfId="1" applyFont="1" applyBorder="1" applyAlignment="1">
      <alignment horizontal="center" vertical="center"/>
    </xf>
    <xf numFmtId="0" fontId="2" fillId="0" borderId="0" xfId="1" applyFont="1" applyBorder="1" applyAlignment="1">
      <alignment horizontal="center" vertical="center" wrapText="1"/>
    </xf>
    <xf numFmtId="0" fontId="2" fillId="0" borderId="2" xfId="0" applyFont="1" applyFill="1" applyBorder="1" applyAlignment="1">
      <alignment horizontal="center" vertical="center"/>
    </xf>
    <xf numFmtId="0" fontId="2" fillId="0" borderId="0" xfId="0" applyFont="1" applyFill="1" applyAlignment="1">
      <alignment horizontal="center" vertical="center"/>
    </xf>
    <xf numFmtId="0" fontId="2" fillId="0" borderId="0" xfId="0" applyFont="1" applyFill="1" applyBorder="1" applyAlignment="1">
      <alignment horizontal="center" vertical="center"/>
    </xf>
    <xf numFmtId="0" fontId="2" fillId="3" borderId="2" xfId="0" applyFont="1" applyFill="1" applyBorder="1" applyAlignment="1">
      <alignment horizontal="center" vertical="center"/>
    </xf>
    <xf numFmtId="0" fontId="0" fillId="0" borderId="0" xfId="0" applyFill="1" applyAlignment="1">
      <alignment vertical="center"/>
    </xf>
    <xf numFmtId="0" fontId="2" fillId="0" borderId="0" xfId="0" applyFont="1" applyFill="1" applyAlignment="1">
      <alignment vertical="center"/>
    </xf>
    <xf numFmtId="0" fontId="3" fillId="0" borderId="0" xfId="1" applyFont="1" applyFill="1" applyBorder="1" applyAlignment="1">
      <alignment horizontal="left" vertical="center"/>
    </xf>
    <xf numFmtId="178" fontId="2" fillId="0" borderId="2" xfId="1" applyNumberFormat="1" applyFont="1" applyBorder="1" applyAlignment="1">
      <alignment horizontal="center" vertical="center"/>
    </xf>
    <xf numFmtId="0" fontId="2" fillId="4" borderId="2" xfId="0" applyFont="1" applyFill="1" applyBorder="1" applyAlignment="1">
      <alignment horizontal="center" vertical="center"/>
    </xf>
    <xf numFmtId="0" fontId="2" fillId="4" borderId="0" xfId="0" applyFont="1" applyFill="1" applyAlignment="1">
      <alignment horizontal="center" vertical="center"/>
    </xf>
    <xf numFmtId="0" fontId="4" fillId="0" borderId="0" xfId="1" applyFont="1" applyFill="1" applyBorder="1" applyAlignment="1">
      <alignment horizontal="lef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0" xfId="1" applyFont="1" applyFill="1" applyBorder="1" applyAlignment="1">
      <alignment horizontal="left" vertical="center"/>
    </xf>
    <xf numFmtId="0" fontId="3" fillId="0" borderId="0" xfId="0" applyFont="1" applyFill="1" applyAlignment="1">
      <alignment horizontal="left" vertical="center"/>
    </xf>
    <xf numFmtId="0" fontId="3" fillId="0" borderId="0" xfId="1" applyFont="1" applyFill="1" applyBorder="1" applyAlignment="1">
      <alignment horizontal="left" vertical="center" wrapText="1"/>
    </xf>
    <xf numFmtId="0" fontId="3" fillId="0" borderId="0" xfId="0" applyFont="1" applyFill="1" applyAlignment="1">
      <alignment horizontal="left" vertical="center" wrapText="1"/>
    </xf>
    <xf numFmtId="0" fontId="2" fillId="0" borderId="3" xfId="1" applyFont="1" applyBorder="1" applyAlignment="1">
      <alignment horizontal="center" vertical="center"/>
    </xf>
    <xf numFmtId="0" fontId="2" fillId="0" borderId="4" xfId="1" applyFont="1" applyBorder="1" applyAlignment="1">
      <alignment horizontal="center" vertical="center"/>
    </xf>
    <xf numFmtId="0" fontId="2" fillId="0" borderId="5" xfId="1" applyFont="1" applyBorder="1" applyAlignment="1">
      <alignment horizontal="center" vertical="center"/>
    </xf>
    <xf numFmtId="0" fontId="2" fillId="0" borderId="3" xfId="1" applyFont="1" applyBorder="1" applyAlignment="1">
      <alignment horizontal="center" vertical="center" wrapText="1"/>
    </xf>
    <xf numFmtId="0" fontId="2" fillId="0" borderId="4" xfId="1" applyFont="1" applyBorder="1" applyAlignment="1">
      <alignment horizontal="center" vertical="center" wrapText="1"/>
    </xf>
    <xf numFmtId="0" fontId="2" fillId="0" borderId="5" xfId="1" applyFont="1" applyBorder="1" applyAlignment="1">
      <alignment horizontal="center" vertical="center" wrapText="1"/>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4" borderId="0" xfId="1" applyFont="1" applyFill="1" applyBorder="1" applyAlignment="1">
      <alignment horizontal="left" vertical="center" wrapText="1"/>
    </xf>
    <xf numFmtId="0" fontId="3" fillId="4" borderId="0" xfId="0" applyFont="1" applyFill="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64</xdr:row>
      <xdr:rowOff>0</xdr:rowOff>
    </xdr:from>
    <xdr:to>
      <xdr:col>4</xdr:col>
      <xdr:colOff>275605</xdr:colOff>
      <xdr:row>75</xdr:row>
      <xdr:rowOff>142621</xdr:rowOff>
    </xdr:to>
    <xdr:pic>
      <xdr:nvPicPr>
        <xdr:cNvPr id="2" name="图片 1"/>
        <xdr:cNvPicPr>
          <a:picLocks noChangeAspect="1"/>
        </xdr:cNvPicPr>
      </xdr:nvPicPr>
      <xdr:blipFill>
        <a:blip xmlns:r="http://schemas.openxmlformats.org/officeDocument/2006/relationships" r:embed="rId1"/>
        <a:stretch>
          <a:fillRect/>
        </a:stretch>
      </xdr:blipFill>
      <xdr:spPr>
        <a:xfrm>
          <a:off x="0" y="10972800"/>
          <a:ext cx="4961905" cy="2028571"/>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4"/>
  <sheetViews>
    <sheetView topLeftCell="A43" workbookViewId="0">
      <selection activeCell="J24" sqref="J24"/>
    </sheetView>
  </sheetViews>
  <sheetFormatPr defaultColWidth="9" defaultRowHeight="13.5" x14ac:dyDescent="0.15"/>
  <cols>
    <col min="1" max="1" width="21.75" customWidth="1"/>
    <col min="2" max="2" width="14.25" customWidth="1"/>
    <col min="3" max="3" width="16.5" customWidth="1"/>
  </cols>
  <sheetData>
    <row r="1" spans="1:11" x14ac:dyDescent="0.15">
      <c r="A1" s="17" t="s">
        <v>0</v>
      </c>
      <c r="B1" s="17"/>
      <c r="C1" s="17"/>
      <c r="D1" s="17"/>
      <c r="E1" s="17"/>
      <c r="F1" s="17"/>
      <c r="G1" s="17"/>
      <c r="H1" s="17"/>
      <c r="I1" s="17"/>
      <c r="J1" s="10"/>
      <c r="K1" s="10"/>
    </row>
    <row r="2" spans="1:11" x14ac:dyDescent="0.15">
      <c r="A2" s="1" t="s">
        <v>1</v>
      </c>
      <c r="B2" s="1" t="s">
        <v>2</v>
      </c>
      <c r="C2" s="1" t="s">
        <v>3</v>
      </c>
      <c r="D2" s="1" t="s">
        <v>4</v>
      </c>
      <c r="E2" s="1" t="s">
        <v>5</v>
      </c>
      <c r="F2" s="1" t="s">
        <v>6</v>
      </c>
      <c r="G2" s="1" t="s">
        <v>7</v>
      </c>
      <c r="H2" s="1" t="s">
        <v>8</v>
      </c>
      <c r="I2" s="1" t="s">
        <v>9</v>
      </c>
      <c r="J2" s="10"/>
      <c r="K2" s="10"/>
    </row>
    <row r="3" spans="1:11" x14ac:dyDescent="0.15">
      <c r="A3" s="2" t="s">
        <v>10</v>
      </c>
      <c r="B3" s="2" t="s">
        <v>11</v>
      </c>
      <c r="C3" s="2">
        <v>200000</v>
      </c>
      <c r="D3" s="2">
        <v>5.0000000000000004E-6</v>
      </c>
      <c r="E3" s="2">
        <f t="shared" ref="E3:E7" si="0">C3*D3</f>
        <v>1</v>
      </c>
      <c r="F3" s="23">
        <f>SUM(E3:E7)</f>
        <v>4</v>
      </c>
      <c r="G3" s="26" t="s">
        <v>12</v>
      </c>
      <c r="H3" s="26" t="s">
        <v>13</v>
      </c>
      <c r="I3" s="29" t="s">
        <v>14</v>
      </c>
      <c r="J3" s="10"/>
      <c r="K3" s="10"/>
    </row>
    <row r="4" spans="1:11" x14ac:dyDescent="0.15">
      <c r="A4" s="3" t="s">
        <v>15</v>
      </c>
      <c r="B4" s="3" t="s">
        <v>16</v>
      </c>
      <c r="C4" s="2">
        <v>50000</v>
      </c>
      <c r="D4" s="2">
        <v>1.0000000000000001E-5</v>
      </c>
      <c r="E4" s="2">
        <f t="shared" si="0"/>
        <v>0.5</v>
      </c>
      <c r="F4" s="24"/>
      <c r="G4" s="27"/>
      <c r="H4" s="27"/>
      <c r="I4" s="30"/>
      <c r="J4" s="10"/>
      <c r="K4" s="10"/>
    </row>
    <row r="5" spans="1:11" x14ac:dyDescent="0.15">
      <c r="A5" s="3" t="s">
        <v>17</v>
      </c>
      <c r="B5" s="3" t="s">
        <v>18</v>
      </c>
      <c r="C5" s="2">
        <v>10000</v>
      </c>
      <c r="D5" s="2">
        <v>1.4999999999999999E-4</v>
      </c>
      <c r="E5" s="2">
        <f t="shared" si="0"/>
        <v>1.4999999999999998</v>
      </c>
      <c r="F5" s="24"/>
      <c r="G5" s="27"/>
      <c r="H5" s="27"/>
      <c r="I5" s="30"/>
      <c r="J5" s="10"/>
      <c r="K5" s="10"/>
    </row>
    <row r="6" spans="1:11" x14ac:dyDescent="0.15">
      <c r="A6" s="3" t="s">
        <v>19</v>
      </c>
      <c r="B6" s="3" t="s">
        <v>20</v>
      </c>
      <c r="C6" s="2" t="s">
        <v>21</v>
      </c>
      <c r="D6" s="2"/>
      <c r="E6" s="2">
        <v>0.5</v>
      </c>
      <c r="F6" s="24"/>
      <c r="G6" s="27"/>
      <c r="H6" s="27"/>
      <c r="I6" s="30"/>
      <c r="J6" s="10"/>
      <c r="K6" s="10"/>
    </row>
    <row r="7" spans="1:11" x14ac:dyDescent="0.15">
      <c r="A7" s="2" t="s">
        <v>22</v>
      </c>
      <c r="B7" s="2" t="s">
        <v>23</v>
      </c>
      <c r="C7" s="2">
        <v>500</v>
      </c>
      <c r="D7" s="2">
        <v>1E-3</v>
      </c>
      <c r="E7" s="2">
        <f t="shared" si="0"/>
        <v>0.5</v>
      </c>
      <c r="F7" s="25"/>
      <c r="G7" s="28"/>
      <c r="H7" s="28"/>
      <c r="I7" s="31"/>
      <c r="J7" s="10"/>
      <c r="K7" s="10"/>
    </row>
    <row r="8" spans="1:11" x14ac:dyDescent="0.15">
      <c r="A8" s="4"/>
      <c r="B8" s="4"/>
      <c r="C8" s="4"/>
      <c r="D8" s="4"/>
      <c r="E8" s="4"/>
      <c r="F8" s="4"/>
      <c r="G8" s="5"/>
      <c r="H8" s="5"/>
      <c r="I8" s="8"/>
      <c r="J8" s="10"/>
      <c r="K8" s="10"/>
    </row>
    <row r="9" spans="1:11" x14ac:dyDescent="0.15">
      <c r="A9" s="6" t="s">
        <v>24</v>
      </c>
      <c r="B9" s="6" t="s">
        <v>25</v>
      </c>
      <c r="C9" s="7"/>
      <c r="D9" s="7"/>
      <c r="E9" s="7"/>
      <c r="F9" s="7"/>
      <c r="G9" s="7"/>
      <c r="H9" s="7"/>
      <c r="I9" s="7"/>
      <c r="J9" s="10"/>
      <c r="K9" s="10"/>
    </row>
    <row r="10" spans="1:11" x14ac:dyDescent="0.15">
      <c r="A10" s="6" t="s">
        <v>13</v>
      </c>
      <c r="B10" s="6">
        <v>4</v>
      </c>
      <c r="C10" s="7"/>
      <c r="D10" s="7"/>
      <c r="E10" s="7"/>
      <c r="F10" s="7"/>
      <c r="G10" s="7"/>
      <c r="H10" s="7"/>
      <c r="I10" s="7"/>
      <c r="J10" s="10"/>
      <c r="K10" s="10"/>
    </row>
    <row r="11" spans="1:11" x14ac:dyDescent="0.15">
      <c r="A11" s="6" t="s">
        <v>26</v>
      </c>
      <c r="B11" s="6">
        <v>10</v>
      </c>
      <c r="C11" s="7"/>
      <c r="D11" s="7"/>
      <c r="E11" s="7"/>
      <c r="F11" s="7"/>
      <c r="G11" s="7"/>
      <c r="H11" s="7"/>
      <c r="I11" s="7"/>
      <c r="J11" s="10"/>
      <c r="K11" s="10"/>
    </row>
    <row r="12" spans="1:11" x14ac:dyDescent="0.15">
      <c r="A12" s="6" t="s">
        <v>27</v>
      </c>
      <c r="B12" s="6">
        <v>16</v>
      </c>
      <c r="C12" s="7"/>
      <c r="D12" s="7"/>
      <c r="E12" s="7"/>
      <c r="F12" s="7"/>
      <c r="G12" s="7"/>
      <c r="H12" s="7"/>
      <c r="I12" s="7"/>
      <c r="J12" s="10"/>
      <c r="K12" s="10"/>
    </row>
    <row r="13" spans="1:11" x14ac:dyDescent="0.15">
      <c r="A13" s="6" t="s">
        <v>28</v>
      </c>
      <c r="B13" s="6">
        <v>30</v>
      </c>
      <c r="C13" s="7"/>
      <c r="D13" s="7"/>
      <c r="E13" s="7"/>
      <c r="F13" s="7"/>
      <c r="G13" s="7"/>
      <c r="H13" s="7"/>
      <c r="I13" s="7"/>
      <c r="J13" s="10"/>
      <c r="K13" s="10"/>
    </row>
    <row r="14" spans="1:11" x14ac:dyDescent="0.15">
      <c r="A14" s="6" t="s">
        <v>29</v>
      </c>
      <c r="B14" s="6">
        <v>40</v>
      </c>
      <c r="C14" s="7"/>
      <c r="D14" s="7"/>
      <c r="E14" s="7"/>
      <c r="F14" s="7"/>
      <c r="G14" s="7"/>
      <c r="H14" s="7"/>
      <c r="I14" s="7"/>
      <c r="J14" s="10"/>
      <c r="K14" s="10"/>
    </row>
    <row r="15" spans="1:11" x14ac:dyDescent="0.15">
      <c r="A15" s="6" t="s">
        <v>30</v>
      </c>
      <c r="B15" s="6">
        <v>400</v>
      </c>
      <c r="C15" s="7"/>
      <c r="D15" s="7"/>
      <c r="E15" s="7"/>
      <c r="F15" s="7"/>
      <c r="G15" s="7"/>
      <c r="H15" s="7"/>
      <c r="I15" s="7"/>
      <c r="J15" s="10"/>
      <c r="K15" s="10"/>
    </row>
    <row r="16" spans="1:11" x14ac:dyDescent="0.15">
      <c r="A16" s="8" t="s">
        <v>31</v>
      </c>
      <c r="B16" s="8">
        <f>B15*60%</f>
        <v>240</v>
      </c>
      <c r="C16" s="7"/>
      <c r="D16" s="7"/>
      <c r="E16" s="7"/>
      <c r="F16" s="7"/>
      <c r="G16" s="7"/>
      <c r="H16" s="7"/>
      <c r="I16" s="7"/>
      <c r="J16" s="10"/>
      <c r="K16" s="10"/>
    </row>
    <row r="17" spans="1:11" x14ac:dyDescent="0.15">
      <c r="A17" s="17" t="s">
        <v>32</v>
      </c>
      <c r="B17" s="18"/>
      <c r="C17" s="18"/>
      <c r="D17" s="18"/>
      <c r="E17" s="18"/>
      <c r="F17" s="18"/>
      <c r="G17" s="18"/>
      <c r="H17" s="18"/>
      <c r="I17" s="18"/>
      <c r="J17" s="10"/>
      <c r="K17" s="10"/>
    </row>
    <row r="18" spans="1:11" x14ac:dyDescent="0.15">
      <c r="A18" s="1" t="s">
        <v>1</v>
      </c>
      <c r="B18" s="1" t="s">
        <v>2</v>
      </c>
      <c r="C18" s="1" t="s">
        <v>3</v>
      </c>
      <c r="D18" s="1" t="s">
        <v>4</v>
      </c>
      <c r="E18" s="1" t="s">
        <v>5</v>
      </c>
      <c r="F18" s="1" t="s">
        <v>6</v>
      </c>
      <c r="G18" s="1" t="s">
        <v>7</v>
      </c>
      <c r="H18" s="1" t="s">
        <v>8</v>
      </c>
      <c r="I18" s="1" t="s">
        <v>9</v>
      </c>
      <c r="J18" s="10"/>
      <c r="K18" s="10"/>
    </row>
    <row r="19" spans="1:11" x14ac:dyDescent="0.15">
      <c r="A19" s="2" t="s">
        <v>10</v>
      </c>
      <c r="B19" s="2" t="s">
        <v>11</v>
      </c>
      <c r="C19" s="2">
        <v>200000</v>
      </c>
      <c r="D19" s="2">
        <v>5.0000000000000004E-6</v>
      </c>
      <c r="E19" s="2">
        <f t="shared" ref="E19:E22" si="1">C19*D19</f>
        <v>1</v>
      </c>
      <c r="F19" s="23">
        <f>SUM(E19:E24)</f>
        <v>8</v>
      </c>
      <c r="G19" s="26" t="s">
        <v>33</v>
      </c>
      <c r="H19" s="26" t="s">
        <v>13</v>
      </c>
      <c r="I19" s="29" t="s">
        <v>34</v>
      </c>
      <c r="J19" s="10"/>
      <c r="K19" s="10"/>
    </row>
    <row r="20" spans="1:11" x14ac:dyDescent="0.15">
      <c r="A20" s="2" t="s">
        <v>35</v>
      </c>
      <c r="B20" s="2" t="s">
        <v>11</v>
      </c>
      <c r="C20" s="2">
        <v>200000</v>
      </c>
      <c r="D20" s="2">
        <v>1.0000000000000001E-5</v>
      </c>
      <c r="E20" s="2">
        <f t="shared" si="1"/>
        <v>2</v>
      </c>
      <c r="F20" s="24"/>
      <c r="G20" s="27"/>
      <c r="H20" s="27"/>
      <c r="I20" s="30"/>
      <c r="J20" s="10"/>
      <c r="K20" s="10"/>
    </row>
    <row r="21" spans="1:11" x14ac:dyDescent="0.15">
      <c r="A21" s="3" t="s">
        <v>15</v>
      </c>
      <c r="B21" s="3" t="s">
        <v>16</v>
      </c>
      <c r="C21" s="2">
        <v>100000</v>
      </c>
      <c r="D21" s="2">
        <v>1.0000000000000001E-5</v>
      </c>
      <c r="E21" s="2">
        <f t="shared" si="1"/>
        <v>1</v>
      </c>
      <c r="F21" s="24"/>
      <c r="G21" s="27"/>
      <c r="H21" s="27"/>
      <c r="I21" s="30"/>
      <c r="J21" s="10"/>
      <c r="K21" s="10"/>
    </row>
    <row r="22" spans="1:11" x14ac:dyDescent="0.15">
      <c r="A22" s="3" t="s">
        <v>17</v>
      </c>
      <c r="B22" s="3" t="s">
        <v>18</v>
      </c>
      <c r="C22" s="2">
        <v>20000</v>
      </c>
      <c r="D22" s="2">
        <v>1.25E-4</v>
      </c>
      <c r="E22" s="2">
        <f t="shared" si="1"/>
        <v>2.5</v>
      </c>
      <c r="F22" s="24"/>
      <c r="G22" s="27"/>
      <c r="H22" s="27"/>
      <c r="I22" s="30"/>
      <c r="J22" s="10"/>
      <c r="K22" s="10"/>
    </row>
    <row r="23" spans="1:11" x14ac:dyDescent="0.15">
      <c r="A23" s="3" t="s">
        <v>19</v>
      </c>
      <c r="B23" s="3" t="s">
        <v>20</v>
      </c>
      <c r="C23" s="2" t="s">
        <v>36</v>
      </c>
      <c r="D23" s="2"/>
      <c r="E23" s="2">
        <v>1</v>
      </c>
      <c r="F23" s="24"/>
      <c r="G23" s="27"/>
      <c r="H23" s="27"/>
      <c r="I23" s="30"/>
      <c r="J23" s="10"/>
      <c r="K23" s="10"/>
    </row>
    <row r="24" spans="1:11" x14ac:dyDescent="0.15">
      <c r="A24" s="2" t="s">
        <v>22</v>
      </c>
      <c r="B24" s="2" t="s">
        <v>23</v>
      </c>
      <c r="C24" s="2">
        <v>500</v>
      </c>
      <c r="D24" s="2">
        <v>1E-3</v>
      </c>
      <c r="E24" s="2">
        <f>C24*D24</f>
        <v>0.5</v>
      </c>
      <c r="F24" s="25"/>
      <c r="G24" s="28"/>
      <c r="H24" s="28"/>
      <c r="I24" s="31"/>
      <c r="J24" s="10"/>
      <c r="K24" s="10"/>
    </row>
    <row r="25" spans="1:11" x14ac:dyDescent="0.15">
      <c r="A25" s="7"/>
      <c r="B25" s="7"/>
      <c r="C25" s="7"/>
      <c r="D25" s="7"/>
      <c r="E25" s="7"/>
      <c r="F25" s="7"/>
      <c r="G25" s="7"/>
      <c r="H25" s="7"/>
      <c r="I25" s="7"/>
      <c r="J25" s="10"/>
      <c r="K25" s="10"/>
    </row>
    <row r="26" spans="1:11" x14ac:dyDescent="0.15">
      <c r="A26" s="6" t="s">
        <v>24</v>
      </c>
      <c r="B26" s="6" t="s">
        <v>25</v>
      </c>
      <c r="C26" s="7"/>
      <c r="D26" s="7"/>
      <c r="E26" s="7"/>
      <c r="F26" s="7"/>
      <c r="G26" s="7"/>
      <c r="H26" s="7"/>
      <c r="I26" s="7"/>
      <c r="J26" s="10"/>
      <c r="K26" s="10"/>
    </row>
    <row r="27" spans="1:11" x14ac:dyDescent="0.15">
      <c r="A27" s="6" t="s">
        <v>13</v>
      </c>
      <c r="B27" s="6">
        <v>8</v>
      </c>
      <c r="C27" s="7"/>
      <c r="D27" s="7"/>
      <c r="E27" s="7"/>
      <c r="F27" s="7"/>
      <c r="G27" s="7"/>
      <c r="H27" s="7"/>
      <c r="I27" s="7"/>
      <c r="J27" s="10"/>
      <c r="K27" s="10"/>
    </row>
    <row r="28" spans="1:11" x14ac:dyDescent="0.15">
      <c r="A28" s="6" t="s">
        <v>26</v>
      </c>
      <c r="B28" s="6">
        <v>13</v>
      </c>
      <c r="C28" s="7"/>
      <c r="D28" s="7"/>
      <c r="E28" s="7"/>
      <c r="F28" s="7"/>
      <c r="G28" s="7"/>
      <c r="H28" s="7"/>
      <c r="I28" s="7"/>
      <c r="J28" s="10"/>
      <c r="K28" s="10"/>
    </row>
    <row r="29" spans="1:11" x14ac:dyDescent="0.15">
      <c r="A29" s="6" t="s">
        <v>27</v>
      </c>
      <c r="B29" s="6">
        <v>20</v>
      </c>
      <c r="C29" s="7"/>
      <c r="D29" s="7"/>
      <c r="E29" s="7"/>
      <c r="F29" s="7"/>
      <c r="G29" s="7"/>
      <c r="H29" s="7"/>
      <c r="I29" s="7"/>
      <c r="J29" s="10"/>
      <c r="K29" s="10"/>
    </row>
    <row r="30" spans="1:11" x14ac:dyDescent="0.15">
      <c r="A30" s="6" t="s">
        <v>28</v>
      </c>
      <c r="B30" s="6">
        <v>40</v>
      </c>
      <c r="C30" s="7"/>
      <c r="D30" s="7"/>
      <c r="E30" s="7"/>
      <c r="F30" s="7"/>
      <c r="G30" s="7"/>
      <c r="H30" s="7"/>
      <c r="I30" s="7"/>
      <c r="J30" s="10"/>
      <c r="K30" s="10"/>
    </row>
    <row r="31" spans="1:11" x14ac:dyDescent="0.15">
      <c r="A31" s="6" t="s">
        <v>29</v>
      </c>
      <c r="B31" s="6">
        <v>50</v>
      </c>
      <c r="C31" s="7"/>
      <c r="D31" s="7"/>
      <c r="E31" s="7"/>
      <c r="F31" s="7"/>
      <c r="G31" s="7"/>
      <c r="H31" s="7"/>
      <c r="I31" s="7"/>
      <c r="J31" s="10"/>
      <c r="K31" s="10"/>
    </row>
    <row r="32" spans="1:11" x14ac:dyDescent="0.15">
      <c r="A32" s="6" t="s">
        <v>30</v>
      </c>
      <c r="B32" s="6">
        <v>500</v>
      </c>
      <c r="C32" s="7"/>
      <c r="D32" s="7"/>
      <c r="E32" s="7"/>
      <c r="F32" s="7"/>
      <c r="G32" s="7"/>
      <c r="H32" s="7"/>
      <c r="I32" s="7"/>
      <c r="J32" s="10"/>
      <c r="K32" s="10"/>
    </row>
    <row r="33" spans="1:11" x14ac:dyDescent="0.15">
      <c r="A33" s="8" t="s">
        <v>31</v>
      </c>
      <c r="B33" s="8">
        <f>B32*60%</f>
        <v>300</v>
      </c>
      <c r="C33" s="7"/>
      <c r="D33" s="7"/>
      <c r="E33" s="7"/>
      <c r="F33" s="7"/>
      <c r="G33" s="7"/>
      <c r="H33" s="7"/>
      <c r="I33" s="7"/>
      <c r="J33" s="10"/>
      <c r="K33" s="10"/>
    </row>
    <row r="34" spans="1:11" x14ac:dyDescent="0.15">
      <c r="A34" s="8"/>
      <c r="B34" s="8"/>
      <c r="C34" s="7"/>
      <c r="D34" s="7"/>
      <c r="E34" s="7"/>
      <c r="F34" s="7"/>
      <c r="G34" s="7"/>
      <c r="H34" s="7"/>
      <c r="I34" s="7"/>
      <c r="J34" s="10"/>
      <c r="K34" s="10"/>
    </row>
    <row r="35" spans="1:11" x14ac:dyDescent="0.15">
      <c r="A35" s="32" t="s">
        <v>37</v>
      </c>
      <c r="B35" s="33"/>
      <c r="C35" s="33"/>
      <c r="D35" s="33"/>
      <c r="E35" s="33"/>
      <c r="F35" s="33"/>
      <c r="G35" s="33"/>
      <c r="H35" s="33"/>
      <c r="I35" s="33"/>
      <c r="J35" s="10"/>
      <c r="K35" s="10"/>
    </row>
    <row r="36" spans="1:11" x14ac:dyDescent="0.15">
      <c r="A36" s="18"/>
      <c r="B36" s="18"/>
      <c r="C36" s="18"/>
      <c r="D36" s="18"/>
      <c r="E36" s="18"/>
      <c r="F36" s="18"/>
      <c r="G36" s="18"/>
      <c r="H36" s="18"/>
      <c r="I36" s="18"/>
      <c r="J36" s="10"/>
      <c r="K36" s="10"/>
    </row>
    <row r="37" spans="1:11" x14ac:dyDescent="0.15">
      <c r="A37" s="1" t="s">
        <v>1</v>
      </c>
      <c r="B37" s="1" t="s">
        <v>2</v>
      </c>
      <c r="C37" s="1" t="s">
        <v>3</v>
      </c>
      <c r="D37" s="1" t="s">
        <v>4</v>
      </c>
      <c r="E37" s="1" t="s">
        <v>5</v>
      </c>
      <c r="F37" s="1" t="s">
        <v>6</v>
      </c>
      <c r="G37" s="1" t="s">
        <v>7</v>
      </c>
      <c r="H37" s="1" t="s">
        <v>8</v>
      </c>
      <c r="I37" s="1" t="s">
        <v>9</v>
      </c>
      <c r="J37" s="10"/>
      <c r="K37" s="10"/>
    </row>
    <row r="38" spans="1:11" x14ac:dyDescent="0.15">
      <c r="A38" s="2" t="s">
        <v>10</v>
      </c>
      <c r="B38" s="2" t="s">
        <v>11</v>
      </c>
      <c r="C38" s="2">
        <v>500000</v>
      </c>
      <c r="D38" s="2">
        <v>3.9999999999999998E-6</v>
      </c>
      <c r="E38" s="2">
        <f t="shared" ref="E38:E40" si="2">C38*D38</f>
        <v>2</v>
      </c>
      <c r="F38" s="23">
        <f>SUM(E38:E42)</f>
        <v>7</v>
      </c>
      <c r="G38" s="26" t="s">
        <v>12</v>
      </c>
      <c r="H38" s="26" t="s">
        <v>13</v>
      </c>
      <c r="I38" s="29" t="s">
        <v>38</v>
      </c>
      <c r="J38" s="10"/>
      <c r="K38" s="10"/>
    </row>
    <row r="39" spans="1:11" x14ac:dyDescent="0.15">
      <c r="A39" s="3" t="s">
        <v>15</v>
      </c>
      <c r="B39" s="3" t="s">
        <v>16</v>
      </c>
      <c r="C39" s="2">
        <v>100000</v>
      </c>
      <c r="D39" s="2">
        <v>1.0000000000000001E-5</v>
      </c>
      <c r="E39" s="2">
        <f t="shared" si="2"/>
        <v>1</v>
      </c>
      <c r="F39" s="24"/>
      <c r="G39" s="27"/>
      <c r="H39" s="27"/>
      <c r="I39" s="30"/>
      <c r="J39" s="10"/>
      <c r="K39" s="10"/>
    </row>
    <row r="40" spans="1:11" x14ac:dyDescent="0.15">
      <c r="A40" s="3" t="s">
        <v>17</v>
      </c>
      <c r="B40" s="3" t="s">
        <v>18</v>
      </c>
      <c r="C40" s="2">
        <v>20000</v>
      </c>
      <c r="D40" s="2">
        <v>1E-4</v>
      </c>
      <c r="E40" s="2">
        <f t="shared" si="2"/>
        <v>2</v>
      </c>
      <c r="F40" s="24"/>
      <c r="G40" s="27"/>
      <c r="H40" s="27"/>
      <c r="I40" s="30"/>
      <c r="J40" s="10"/>
      <c r="K40" s="10"/>
    </row>
    <row r="41" spans="1:11" x14ac:dyDescent="0.15">
      <c r="A41" s="3" t="s">
        <v>19</v>
      </c>
      <c r="B41" s="3" t="s">
        <v>20</v>
      </c>
      <c r="C41" s="2" t="s">
        <v>36</v>
      </c>
      <c r="D41" s="2"/>
      <c r="E41" s="2">
        <v>1</v>
      </c>
      <c r="F41" s="24"/>
      <c r="G41" s="27"/>
      <c r="H41" s="27"/>
      <c r="I41" s="30"/>
      <c r="J41" s="10"/>
      <c r="K41" s="10"/>
    </row>
    <row r="42" spans="1:11" x14ac:dyDescent="0.15">
      <c r="A42" s="2" t="s">
        <v>22</v>
      </c>
      <c r="B42" s="2" t="s">
        <v>23</v>
      </c>
      <c r="C42" s="2">
        <v>500</v>
      </c>
      <c r="D42" s="2">
        <v>2E-3</v>
      </c>
      <c r="E42" s="2">
        <f>C42*D42</f>
        <v>1</v>
      </c>
      <c r="F42" s="25"/>
      <c r="G42" s="28"/>
      <c r="H42" s="28"/>
      <c r="I42" s="31"/>
      <c r="J42" s="10"/>
      <c r="K42" s="10"/>
    </row>
    <row r="43" spans="1:11" x14ac:dyDescent="0.15">
      <c r="A43" s="7"/>
      <c r="B43" s="7"/>
      <c r="C43" s="7"/>
      <c r="D43" s="7"/>
      <c r="E43" s="7"/>
      <c r="F43" s="7"/>
      <c r="G43" s="7"/>
      <c r="H43" s="7"/>
      <c r="I43" s="7"/>
      <c r="J43" s="10"/>
      <c r="K43" s="10"/>
    </row>
    <row r="44" spans="1:11" x14ac:dyDescent="0.15">
      <c r="A44" s="6" t="s">
        <v>24</v>
      </c>
      <c r="B44" s="6" t="s">
        <v>25</v>
      </c>
      <c r="C44" s="7"/>
      <c r="D44" s="7"/>
      <c r="E44" s="7"/>
      <c r="F44" s="7"/>
      <c r="G44" s="7"/>
      <c r="H44" s="7"/>
      <c r="I44" s="7"/>
      <c r="J44" s="10"/>
      <c r="K44" s="10"/>
    </row>
    <row r="45" spans="1:11" x14ac:dyDescent="0.15">
      <c r="A45" s="6" t="s">
        <v>13</v>
      </c>
      <c r="B45" s="6">
        <v>7</v>
      </c>
      <c r="C45" s="7"/>
      <c r="D45" s="7"/>
      <c r="E45" s="7"/>
      <c r="F45" s="7"/>
      <c r="G45" s="7"/>
      <c r="H45" s="7"/>
      <c r="I45" s="7"/>
      <c r="J45" s="10"/>
      <c r="K45" s="10"/>
    </row>
    <row r="46" spans="1:11" x14ac:dyDescent="0.15">
      <c r="A46" s="6" t="s">
        <v>26</v>
      </c>
      <c r="B46" s="6">
        <v>16</v>
      </c>
      <c r="C46" s="7"/>
      <c r="D46" s="7"/>
      <c r="E46" s="7"/>
      <c r="F46" s="7"/>
      <c r="G46" s="7"/>
      <c r="H46" s="7"/>
      <c r="I46" s="7"/>
      <c r="J46" s="10"/>
      <c r="K46" s="10"/>
    </row>
    <row r="47" spans="1:11" x14ac:dyDescent="0.15">
      <c r="A47" s="6" t="s">
        <v>27</v>
      </c>
      <c r="B47" s="6">
        <v>30</v>
      </c>
      <c r="C47" s="7"/>
      <c r="D47" s="7"/>
      <c r="E47" s="7"/>
      <c r="F47" s="7"/>
      <c r="G47" s="7"/>
      <c r="H47" s="7"/>
      <c r="I47" s="7"/>
      <c r="J47" s="10"/>
      <c r="K47" s="10"/>
    </row>
    <row r="48" spans="1:11" x14ac:dyDescent="0.15">
      <c r="A48" s="6" t="s">
        <v>28</v>
      </c>
      <c r="B48" s="6">
        <v>50</v>
      </c>
      <c r="C48" s="7"/>
      <c r="D48" s="7"/>
      <c r="E48" s="7"/>
      <c r="F48" s="7"/>
      <c r="G48" s="7"/>
      <c r="H48" s="7"/>
      <c r="I48" s="7"/>
      <c r="J48" s="10"/>
      <c r="K48" s="10"/>
    </row>
    <row r="49" spans="1:11" x14ac:dyDescent="0.15">
      <c r="A49" s="6" t="s">
        <v>29</v>
      </c>
      <c r="B49" s="6">
        <v>60</v>
      </c>
      <c r="C49" s="7"/>
      <c r="D49" s="7"/>
      <c r="E49" s="7"/>
      <c r="F49" s="7"/>
      <c r="G49" s="7"/>
      <c r="H49" s="7"/>
      <c r="I49" s="7"/>
      <c r="J49" s="10"/>
      <c r="K49" s="10"/>
    </row>
    <row r="50" spans="1:11" x14ac:dyDescent="0.15">
      <c r="A50" s="6" t="s">
        <v>30</v>
      </c>
      <c r="B50" s="6">
        <v>600</v>
      </c>
      <c r="C50" s="7"/>
      <c r="D50" s="7"/>
      <c r="E50" s="7"/>
      <c r="F50" s="7"/>
      <c r="G50" s="7"/>
      <c r="H50" s="7"/>
      <c r="I50" s="7"/>
      <c r="J50" s="10"/>
      <c r="K50" s="10"/>
    </row>
    <row r="51" spans="1:11" x14ac:dyDescent="0.15">
      <c r="A51" s="8" t="s">
        <v>31</v>
      </c>
      <c r="B51" s="8">
        <f>B50*60%</f>
        <v>360</v>
      </c>
      <c r="C51" s="7"/>
      <c r="D51" s="7"/>
      <c r="E51" s="7"/>
      <c r="F51" s="7"/>
      <c r="G51" s="7"/>
      <c r="H51" s="7"/>
      <c r="I51" s="7"/>
      <c r="J51" s="10"/>
      <c r="K51" s="10"/>
    </row>
    <row r="52" spans="1:11" x14ac:dyDescent="0.15">
      <c r="A52" s="8"/>
      <c r="B52" s="8"/>
      <c r="C52" s="7"/>
      <c r="D52" s="7"/>
      <c r="E52" s="7"/>
      <c r="F52" s="7"/>
      <c r="G52" s="7"/>
      <c r="H52" s="7"/>
      <c r="I52" s="7"/>
      <c r="J52" s="10"/>
      <c r="K52" s="10"/>
    </row>
    <row r="53" spans="1:11" x14ac:dyDescent="0.15">
      <c r="A53" s="17" t="s">
        <v>39</v>
      </c>
      <c r="B53" s="18"/>
      <c r="C53" s="18"/>
      <c r="D53" s="18"/>
      <c r="E53" s="18"/>
      <c r="F53" s="18"/>
      <c r="G53" s="18"/>
      <c r="H53" s="18"/>
      <c r="I53" s="18"/>
      <c r="J53" s="10"/>
      <c r="K53" s="10"/>
    </row>
    <row r="54" spans="1:11" x14ac:dyDescent="0.15">
      <c r="A54" s="1" t="s">
        <v>1</v>
      </c>
      <c r="B54" s="1" t="s">
        <v>2</v>
      </c>
      <c r="C54" s="1" t="s">
        <v>3</v>
      </c>
      <c r="D54" s="1" t="s">
        <v>4</v>
      </c>
      <c r="E54" s="1" t="s">
        <v>5</v>
      </c>
      <c r="F54" s="1" t="s">
        <v>6</v>
      </c>
      <c r="G54" s="1" t="s">
        <v>7</v>
      </c>
      <c r="H54" s="1" t="s">
        <v>8</v>
      </c>
      <c r="I54" s="1" t="s">
        <v>9</v>
      </c>
      <c r="J54" s="10"/>
      <c r="K54" s="10"/>
    </row>
    <row r="55" spans="1:11" x14ac:dyDescent="0.15">
      <c r="A55" s="2" t="s">
        <v>10</v>
      </c>
      <c r="B55" s="2" t="s">
        <v>11</v>
      </c>
      <c r="C55" s="2">
        <v>500000</v>
      </c>
      <c r="D55" s="2">
        <v>3.0000000000000001E-6</v>
      </c>
      <c r="E55" s="2">
        <f t="shared" ref="E55:E58" si="3">C55*D55</f>
        <v>1.5</v>
      </c>
      <c r="F55" s="23">
        <f>SUM(E55:E60)</f>
        <v>10</v>
      </c>
      <c r="G55" s="26" t="s">
        <v>33</v>
      </c>
      <c r="H55" s="26" t="s">
        <v>13</v>
      </c>
      <c r="I55" s="29" t="s">
        <v>40</v>
      </c>
      <c r="J55" s="10"/>
      <c r="K55" s="10"/>
    </row>
    <row r="56" spans="1:11" x14ac:dyDescent="0.15">
      <c r="A56" s="2" t="s">
        <v>35</v>
      </c>
      <c r="B56" s="2" t="s">
        <v>11</v>
      </c>
      <c r="C56" s="2">
        <v>500000</v>
      </c>
      <c r="D56" s="2">
        <v>3.0000000000000001E-6</v>
      </c>
      <c r="E56" s="2">
        <f t="shared" si="3"/>
        <v>1.5</v>
      </c>
      <c r="F56" s="24"/>
      <c r="G56" s="27"/>
      <c r="H56" s="27"/>
      <c r="I56" s="30"/>
      <c r="J56" s="10"/>
      <c r="K56" s="10"/>
    </row>
    <row r="57" spans="1:11" x14ac:dyDescent="0.15">
      <c r="A57" s="3" t="s">
        <v>15</v>
      </c>
      <c r="B57" s="3" t="s">
        <v>16</v>
      </c>
      <c r="C57" s="2">
        <v>300000</v>
      </c>
      <c r="D57" s="2">
        <v>1.0000000000000001E-5</v>
      </c>
      <c r="E57" s="2">
        <f t="shared" si="3"/>
        <v>3.0000000000000004</v>
      </c>
      <c r="F57" s="24"/>
      <c r="G57" s="27"/>
      <c r="H57" s="27"/>
      <c r="I57" s="30"/>
      <c r="J57" s="10"/>
      <c r="K57" s="10"/>
    </row>
    <row r="58" spans="1:11" x14ac:dyDescent="0.15">
      <c r="A58" s="3" t="s">
        <v>17</v>
      </c>
      <c r="B58" s="3" t="s">
        <v>18</v>
      </c>
      <c r="C58" s="2">
        <v>20000</v>
      </c>
      <c r="D58" s="2">
        <v>1E-4</v>
      </c>
      <c r="E58" s="2">
        <f t="shared" si="3"/>
        <v>2</v>
      </c>
      <c r="F58" s="24"/>
      <c r="G58" s="27"/>
      <c r="H58" s="27"/>
      <c r="I58" s="30"/>
      <c r="J58" s="10"/>
      <c r="K58" s="10"/>
    </row>
    <row r="59" spans="1:11" x14ac:dyDescent="0.15">
      <c r="A59" s="3" t="s">
        <v>19</v>
      </c>
      <c r="B59" s="3" t="s">
        <v>20</v>
      </c>
      <c r="C59" s="2" t="s">
        <v>36</v>
      </c>
      <c r="D59" s="2"/>
      <c r="E59" s="2">
        <v>1</v>
      </c>
      <c r="F59" s="24"/>
      <c r="G59" s="27"/>
      <c r="H59" s="27"/>
      <c r="I59" s="30"/>
      <c r="J59" s="10"/>
      <c r="K59" s="10"/>
    </row>
    <row r="60" spans="1:11" x14ac:dyDescent="0.15">
      <c r="A60" s="2" t="s">
        <v>22</v>
      </c>
      <c r="B60" s="2" t="s">
        <v>23</v>
      </c>
      <c r="C60" s="2">
        <v>500</v>
      </c>
      <c r="D60" s="2">
        <v>2E-3</v>
      </c>
      <c r="E60" s="2">
        <f>C60*D60</f>
        <v>1</v>
      </c>
      <c r="F60" s="25"/>
      <c r="G60" s="28"/>
      <c r="H60" s="28"/>
      <c r="I60" s="31"/>
      <c r="J60" s="10"/>
      <c r="K60" s="10"/>
    </row>
    <row r="61" spans="1:11" x14ac:dyDescent="0.15">
      <c r="A61" s="4"/>
      <c r="B61" s="4"/>
      <c r="C61" s="4"/>
      <c r="D61" s="4"/>
      <c r="E61" s="4"/>
      <c r="F61" s="4"/>
      <c r="G61" s="5"/>
      <c r="H61" s="5"/>
      <c r="I61" s="8"/>
      <c r="J61" s="10"/>
      <c r="K61" s="10"/>
    </row>
    <row r="62" spans="1:11" x14ac:dyDescent="0.15">
      <c r="A62" s="6" t="s">
        <v>24</v>
      </c>
      <c r="B62" s="6" t="s">
        <v>25</v>
      </c>
      <c r="C62" s="7"/>
      <c r="D62" s="7"/>
      <c r="E62" s="7"/>
      <c r="F62" s="7"/>
      <c r="G62" s="7"/>
      <c r="H62" s="7"/>
      <c r="I62" s="7"/>
      <c r="J62" s="10"/>
      <c r="K62" s="10"/>
    </row>
    <row r="63" spans="1:11" x14ac:dyDescent="0.15">
      <c r="A63" s="6" t="s">
        <v>13</v>
      </c>
      <c r="B63" s="6">
        <v>10</v>
      </c>
      <c r="C63" s="7"/>
      <c r="D63" s="7"/>
      <c r="E63" s="7"/>
      <c r="F63" s="7"/>
      <c r="G63" s="7"/>
      <c r="H63" s="7"/>
      <c r="I63" s="7"/>
      <c r="J63" s="10"/>
      <c r="K63" s="10"/>
    </row>
    <row r="64" spans="1:11" x14ac:dyDescent="0.15">
      <c r="A64" s="9" t="s">
        <v>26</v>
      </c>
      <c r="B64" s="9">
        <v>20</v>
      </c>
      <c r="C64" s="7"/>
      <c r="D64" s="7"/>
      <c r="E64" s="7"/>
      <c r="F64" s="7"/>
      <c r="G64" s="7"/>
      <c r="H64" s="7"/>
      <c r="I64" s="7"/>
      <c r="J64" s="10"/>
      <c r="K64" s="10"/>
    </row>
    <row r="65" spans="1:11" x14ac:dyDescent="0.15">
      <c r="A65" s="6" t="s">
        <v>27</v>
      </c>
      <c r="B65" s="6">
        <v>35</v>
      </c>
      <c r="C65" s="7"/>
      <c r="D65" s="7"/>
      <c r="E65" s="7"/>
      <c r="F65" s="7"/>
      <c r="G65" s="7"/>
      <c r="H65" s="7"/>
      <c r="I65" s="7"/>
      <c r="J65" s="10"/>
      <c r="K65" s="10"/>
    </row>
    <row r="66" spans="1:11" x14ac:dyDescent="0.15">
      <c r="A66" s="6" t="s">
        <v>28</v>
      </c>
      <c r="B66" s="6">
        <v>50</v>
      </c>
      <c r="C66" s="7"/>
      <c r="D66" s="7"/>
      <c r="E66" s="7"/>
      <c r="F66" s="7"/>
      <c r="G66" s="7"/>
      <c r="H66" s="7"/>
      <c r="I66" s="7"/>
      <c r="J66" s="10"/>
      <c r="K66" s="10"/>
    </row>
    <row r="67" spans="1:11" x14ac:dyDescent="0.15">
      <c r="A67" s="6" t="s">
        <v>29</v>
      </c>
      <c r="B67" s="6">
        <v>70</v>
      </c>
      <c r="C67" s="7"/>
      <c r="D67" s="7"/>
      <c r="E67" s="7"/>
      <c r="F67" s="7"/>
      <c r="G67" s="7"/>
      <c r="H67" s="7"/>
      <c r="I67" s="7"/>
      <c r="J67" s="10"/>
      <c r="K67" s="10"/>
    </row>
    <row r="68" spans="1:11" x14ac:dyDescent="0.15">
      <c r="A68" s="6" t="s">
        <v>30</v>
      </c>
      <c r="B68" s="6">
        <v>700</v>
      </c>
      <c r="C68" s="7"/>
      <c r="D68" s="7"/>
      <c r="E68" s="7"/>
      <c r="F68" s="7"/>
      <c r="G68" s="7"/>
      <c r="H68" s="7"/>
      <c r="I68" s="7"/>
      <c r="J68" s="10"/>
      <c r="K68" s="10"/>
    </row>
    <row r="69" spans="1:11" x14ac:dyDescent="0.15">
      <c r="A69" s="11" t="s">
        <v>31</v>
      </c>
      <c r="B69" s="11">
        <f>B68*60%</f>
        <v>420</v>
      </c>
      <c r="C69" s="11"/>
      <c r="D69" s="11"/>
      <c r="E69" s="11"/>
      <c r="F69" s="11"/>
      <c r="G69" s="11"/>
      <c r="H69" s="11"/>
      <c r="I69" s="11"/>
      <c r="J69" s="10"/>
      <c r="K69" s="10"/>
    </row>
    <row r="70" spans="1:11" x14ac:dyDescent="0.15">
      <c r="A70" s="11"/>
      <c r="B70" s="11"/>
      <c r="C70" s="11"/>
      <c r="D70" s="11"/>
      <c r="E70" s="11"/>
      <c r="F70" s="11"/>
      <c r="G70" s="11"/>
      <c r="H70" s="11"/>
      <c r="I70" s="11"/>
      <c r="J70" s="10"/>
      <c r="K70" s="10"/>
    </row>
    <row r="71" spans="1:11" x14ac:dyDescent="0.15">
      <c r="A71" s="19" t="s">
        <v>41</v>
      </c>
      <c r="B71" s="20"/>
      <c r="C71" s="20"/>
      <c r="D71" s="20"/>
      <c r="E71" s="20"/>
      <c r="F71" s="20"/>
      <c r="G71" s="20"/>
      <c r="H71" s="20"/>
      <c r="I71" s="20"/>
      <c r="J71" s="10"/>
      <c r="K71" s="10"/>
    </row>
    <row r="72" spans="1:11" x14ac:dyDescent="0.15">
      <c r="A72" s="19" t="s">
        <v>42</v>
      </c>
      <c r="B72" s="20"/>
      <c r="C72" s="20"/>
      <c r="D72" s="20"/>
      <c r="E72" s="20"/>
      <c r="F72" s="20"/>
      <c r="G72" s="20"/>
      <c r="H72" s="20"/>
      <c r="I72" s="20"/>
      <c r="J72" s="10"/>
      <c r="K72" s="10"/>
    </row>
    <row r="73" spans="1:11" x14ac:dyDescent="0.15">
      <c r="A73" s="21" t="s">
        <v>43</v>
      </c>
      <c r="B73" s="22"/>
      <c r="C73" s="22"/>
      <c r="D73" s="22"/>
      <c r="E73" s="22"/>
      <c r="F73" s="22"/>
      <c r="G73" s="22"/>
      <c r="H73" s="22"/>
      <c r="I73" s="22"/>
      <c r="J73" s="10"/>
      <c r="K73" s="10"/>
    </row>
    <row r="74" spans="1:11" x14ac:dyDescent="0.15">
      <c r="A74" s="21" t="s">
        <v>44</v>
      </c>
      <c r="B74" s="22"/>
      <c r="C74" s="22"/>
      <c r="D74" s="22"/>
      <c r="E74" s="22"/>
      <c r="F74" s="22"/>
      <c r="G74" s="22"/>
      <c r="H74" s="22"/>
      <c r="I74" s="22"/>
      <c r="J74" s="10"/>
      <c r="K74" s="10"/>
    </row>
  </sheetData>
  <mergeCells count="24">
    <mergeCell ref="A73:I73"/>
    <mergeCell ref="A74:I74"/>
    <mergeCell ref="F3:F7"/>
    <mergeCell ref="F19:F24"/>
    <mergeCell ref="F38:F42"/>
    <mergeCell ref="F55:F60"/>
    <mergeCell ref="G3:G7"/>
    <mergeCell ref="G19:G24"/>
    <mergeCell ref="G38:G42"/>
    <mergeCell ref="G55:G60"/>
    <mergeCell ref="H3:H7"/>
    <mergeCell ref="H19:H24"/>
    <mergeCell ref="H38:H42"/>
    <mergeCell ref="H55:H60"/>
    <mergeCell ref="I3:I7"/>
    <mergeCell ref="I19:I24"/>
    <mergeCell ref="A1:I1"/>
    <mergeCell ref="A17:I17"/>
    <mergeCell ref="A53:I53"/>
    <mergeCell ref="A71:I71"/>
    <mergeCell ref="A72:I72"/>
    <mergeCell ref="I38:I42"/>
    <mergeCell ref="I55:I60"/>
    <mergeCell ref="A35:I36"/>
  </mergeCells>
  <phoneticPr fontId="7"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2"/>
  <sheetViews>
    <sheetView topLeftCell="A13" workbookViewId="0">
      <selection activeCell="M23" sqref="M23"/>
    </sheetView>
  </sheetViews>
  <sheetFormatPr defaultColWidth="9" defaultRowHeight="13.5" x14ac:dyDescent="0.15"/>
  <cols>
    <col min="1" max="1" width="21.75" customWidth="1"/>
    <col min="2" max="2" width="10.5" customWidth="1"/>
    <col min="3" max="3" width="17.25" customWidth="1"/>
    <col min="4" max="4" width="8.25" customWidth="1"/>
    <col min="5" max="5" width="4.75" customWidth="1"/>
    <col min="6" max="6" width="9.125" customWidth="1"/>
    <col min="7" max="7" width="11.5" customWidth="1"/>
    <col min="8" max="9" width="8" customWidth="1"/>
  </cols>
  <sheetData>
    <row r="1" spans="1:10" x14ac:dyDescent="0.15">
      <c r="A1" s="11" t="s">
        <v>45</v>
      </c>
      <c r="B1" s="11"/>
      <c r="C1" s="11"/>
      <c r="D1" s="11"/>
      <c r="E1" s="11"/>
      <c r="F1" s="11"/>
      <c r="G1" s="11"/>
      <c r="H1" s="11"/>
      <c r="I1" s="11"/>
      <c r="J1" s="10"/>
    </row>
    <row r="2" spans="1:10" x14ac:dyDescent="0.15">
      <c r="A2" s="1" t="s">
        <v>1</v>
      </c>
      <c r="B2" s="1" t="s">
        <v>2</v>
      </c>
      <c r="C2" s="1" t="s">
        <v>3</v>
      </c>
      <c r="D2" s="1" t="s">
        <v>4</v>
      </c>
      <c r="E2" s="1" t="s">
        <v>5</v>
      </c>
      <c r="F2" s="1" t="s">
        <v>6</v>
      </c>
      <c r="G2" s="1" t="s">
        <v>7</v>
      </c>
      <c r="H2" s="1" t="s">
        <v>8</v>
      </c>
      <c r="I2" s="1" t="s">
        <v>9</v>
      </c>
      <c r="J2" s="10"/>
    </row>
    <row r="3" spans="1:10" x14ac:dyDescent="0.15">
      <c r="A3" s="2" t="s">
        <v>10</v>
      </c>
      <c r="B3" s="2" t="s">
        <v>11</v>
      </c>
      <c r="C3" s="2">
        <v>100000</v>
      </c>
      <c r="D3" s="2">
        <f t="shared" ref="D3:D6" si="0">E3/C3</f>
        <v>3.0000000000000001E-5</v>
      </c>
      <c r="E3" s="2">
        <v>3</v>
      </c>
      <c r="F3" s="23">
        <v>15</v>
      </c>
      <c r="G3" s="26" t="s">
        <v>46</v>
      </c>
      <c r="H3" s="26" t="s">
        <v>13</v>
      </c>
      <c r="I3" s="29" t="s">
        <v>14</v>
      </c>
      <c r="J3" s="10"/>
    </row>
    <row r="4" spans="1:10" x14ac:dyDescent="0.15">
      <c r="A4" s="2" t="s">
        <v>35</v>
      </c>
      <c r="B4" s="2" t="s">
        <v>11</v>
      </c>
      <c r="C4" s="2">
        <v>100000</v>
      </c>
      <c r="D4" s="2">
        <f t="shared" si="0"/>
        <v>3.0000000000000001E-5</v>
      </c>
      <c r="E4" s="2">
        <v>3</v>
      </c>
      <c r="F4" s="24"/>
      <c r="G4" s="27"/>
      <c r="H4" s="27"/>
      <c r="I4" s="30"/>
      <c r="J4" s="10"/>
    </row>
    <row r="5" spans="1:10" x14ac:dyDescent="0.15">
      <c r="A5" s="3" t="s">
        <v>15</v>
      </c>
      <c r="B5" s="3" t="s">
        <v>16</v>
      </c>
      <c r="C5" s="2">
        <v>50000</v>
      </c>
      <c r="D5" s="2">
        <f t="shared" si="0"/>
        <v>2.0000000000000002E-5</v>
      </c>
      <c r="E5" s="2">
        <v>1</v>
      </c>
      <c r="F5" s="24"/>
      <c r="G5" s="27"/>
      <c r="H5" s="27"/>
      <c r="I5" s="30"/>
      <c r="J5" s="10"/>
    </row>
    <row r="6" spans="1:10" x14ac:dyDescent="0.15">
      <c r="A6" s="3" t="s">
        <v>17</v>
      </c>
      <c r="B6" s="3" t="s">
        <v>18</v>
      </c>
      <c r="C6" s="2">
        <v>10000</v>
      </c>
      <c r="D6" s="2">
        <f t="shared" si="0"/>
        <v>4.0000000000000002E-4</v>
      </c>
      <c r="E6" s="2">
        <v>4</v>
      </c>
      <c r="F6" s="24"/>
      <c r="G6" s="27"/>
      <c r="H6" s="27"/>
      <c r="I6" s="30"/>
      <c r="J6" s="10"/>
    </row>
    <row r="7" spans="1:10" x14ac:dyDescent="0.15">
      <c r="A7" s="3" t="s">
        <v>19</v>
      </c>
      <c r="B7" s="3" t="s">
        <v>20</v>
      </c>
      <c r="C7" s="2" t="s">
        <v>21</v>
      </c>
      <c r="D7" s="2"/>
      <c r="E7" s="2">
        <v>1</v>
      </c>
      <c r="F7" s="24"/>
      <c r="G7" s="27"/>
      <c r="H7" s="27"/>
      <c r="I7" s="30"/>
      <c r="J7" s="10"/>
    </row>
    <row r="8" spans="1:10" x14ac:dyDescent="0.15">
      <c r="A8" s="2" t="s">
        <v>47</v>
      </c>
      <c r="B8" s="2" t="s">
        <v>48</v>
      </c>
      <c r="C8" s="2">
        <v>100000</v>
      </c>
      <c r="D8" s="2">
        <f>E8/C8</f>
        <v>3.0000000000000001E-5</v>
      </c>
      <c r="E8" s="2">
        <v>3</v>
      </c>
      <c r="F8" s="25"/>
      <c r="G8" s="28"/>
      <c r="H8" s="28"/>
      <c r="I8" s="31"/>
      <c r="J8" s="10"/>
    </row>
    <row r="9" spans="1:10" x14ac:dyDescent="0.15">
      <c r="A9" s="4"/>
      <c r="B9" s="4"/>
      <c r="C9" s="4"/>
      <c r="D9" s="4"/>
      <c r="E9" s="4"/>
      <c r="F9" s="4"/>
      <c r="G9" s="5"/>
      <c r="H9" s="5"/>
      <c r="I9" s="8"/>
      <c r="J9" s="10"/>
    </row>
    <row r="10" spans="1:10" x14ac:dyDescent="0.15">
      <c r="A10" s="6" t="s">
        <v>24</v>
      </c>
      <c r="B10" s="6" t="s">
        <v>25</v>
      </c>
      <c r="C10" s="7"/>
      <c r="D10" s="7"/>
      <c r="E10" s="7"/>
      <c r="F10" s="7"/>
      <c r="G10" s="7"/>
      <c r="H10" s="7"/>
      <c r="I10" s="7"/>
      <c r="J10" s="10"/>
    </row>
    <row r="11" spans="1:10" x14ac:dyDescent="0.15">
      <c r="A11" s="6" t="s">
        <v>13</v>
      </c>
      <c r="B11" s="6">
        <v>15</v>
      </c>
      <c r="C11" s="7"/>
      <c r="D11" s="7"/>
      <c r="E11" s="7"/>
      <c r="F11" s="7"/>
      <c r="G11" s="7"/>
      <c r="H11" s="7"/>
      <c r="I11" s="7"/>
      <c r="J11" s="10"/>
    </row>
    <row r="12" spans="1:10" x14ac:dyDescent="0.15">
      <c r="A12" s="6" t="s">
        <v>26</v>
      </c>
      <c r="B12" s="6">
        <v>25</v>
      </c>
      <c r="C12" s="7"/>
      <c r="D12" s="7"/>
      <c r="E12" s="7"/>
      <c r="F12" s="7"/>
      <c r="G12" s="7"/>
      <c r="H12" s="7"/>
      <c r="I12" s="7"/>
      <c r="J12" s="10"/>
    </row>
    <row r="13" spans="1:10" x14ac:dyDescent="0.15">
      <c r="A13" s="6" t="s">
        <v>27</v>
      </c>
      <c r="B13" s="6">
        <v>40</v>
      </c>
      <c r="C13" s="7"/>
      <c r="D13" s="7"/>
      <c r="E13" s="7"/>
      <c r="F13" s="7"/>
      <c r="G13" s="7"/>
      <c r="H13" s="7"/>
      <c r="I13" s="7"/>
      <c r="J13" s="10"/>
    </row>
    <row r="14" spans="1:10" x14ac:dyDescent="0.15">
      <c r="A14" s="6" t="s">
        <v>28</v>
      </c>
      <c r="B14" s="6">
        <v>60</v>
      </c>
      <c r="C14" s="7"/>
      <c r="D14" s="7"/>
      <c r="E14" s="7"/>
      <c r="F14" s="7"/>
      <c r="G14" s="7"/>
      <c r="H14" s="7"/>
      <c r="I14" s="7"/>
      <c r="J14" s="10"/>
    </row>
    <row r="15" spans="1:10" x14ac:dyDescent="0.15">
      <c r="A15" s="6" t="s">
        <v>29</v>
      </c>
      <c r="B15" s="6">
        <v>80</v>
      </c>
      <c r="C15" s="7"/>
      <c r="D15" s="7"/>
      <c r="E15" s="7"/>
      <c r="F15" s="7"/>
      <c r="G15" s="7"/>
      <c r="H15" s="7"/>
      <c r="I15" s="7"/>
      <c r="J15" s="10"/>
    </row>
    <row r="16" spans="1:10" x14ac:dyDescent="0.15">
      <c r="A16" s="6" t="s">
        <v>30</v>
      </c>
      <c r="B16" s="6">
        <v>150</v>
      </c>
      <c r="C16" s="7"/>
      <c r="D16" s="7"/>
      <c r="E16" s="7"/>
      <c r="F16" s="7"/>
      <c r="G16" s="7"/>
      <c r="H16" s="7"/>
      <c r="I16" s="7"/>
      <c r="J16" s="10"/>
    </row>
    <row r="17" spans="1:10" x14ac:dyDescent="0.15">
      <c r="A17" s="11"/>
      <c r="B17" s="11"/>
      <c r="C17" s="11"/>
      <c r="D17" s="11"/>
      <c r="E17" s="11"/>
      <c r="F17" s="11"/>
      <c r="G17" s="11"/>
      <c r="H17" s="11"/>
      <c r="I17" s="11"/>
      <c r="J17" s="10"/>
    </row>
    <row r="18" spans="1:10" x14ac:dyDescent="0.15">
      <c r="A18" s="1" t="s">
        <v>1</v>
      </c>
      <c r="B18" s="1" t="s">
        <v>2</v>
      </c>
      <c r="C18" s="1" t="s">
        <v>3</v>
      </c>
      <c r="D18" s="1" t="s">
        <v>4</v>
      </c>
      <c r="E18" s="1" t="s">
        <v>5</v>
      </c>
      <c r="F18" s="1" t="s">
        <v>6</v>
      </c>
      <c r="G18" s="1" t="s">
        <v>7</v>
      </c>
      <c r="H18" s="1" t="s">
        <v>8</v>
      </c>
      <c r="I18" s="1" t="s">
        <v>9</v>
      </c>
      <c r="J18" s="10"/>
    </row>
    <row r="19" spans="1:10" x14ac:dyDescent="0.15">
      <c r="A19" s="2" t="s">
        <v>10</v>
      </c>
      <c r="B19" s="2" t="s">
        <v>11</v>
      </c>
      <c r="C19" s="2">
        <v>300000</v>
      </c>
      <c r="D19" s="13">
        <f t="shared" ref="D19:D22" si="1">E19/C19</f>
        <v>1.3333333333333333E-5</v>
      </c>
      <c r="E19" s="2">
        <v>4</v>
      </c>
      <c r="F19" s="23">
        <v>20</v>
      </c>
      <c r="G19" s="26" t="s">
        <v>46</v>
      </c>
      <c r="H19" s="26" t="s">
        <v>13</v>
      </c>
      <c r="I19" s="29" t="s">
        <v>34</v>
      </c>
      <c r="J19" s="10"/>
    </row>
    <row r="20" spans="1:10" x14ac:dyDescent="0.15">
      <c r="A20" s="2" t="s">
        <v>35</v>
      </c>
      <c r="B20" s="2" t="s">
        <v>11</v>
      </c>
      <c r="C20" s="2">
        <v>300000</v>
      </c>
      <c r="D20" s="13">
        <f t="shared" si="1"/>
        <v>1.3333333333333333E-5</v>
      </c>
      <c r="E20" s="2">
        <v>4</v>
      </c>
      <c r="F20" s="24"/>
      <c r="G20" s="27"/>
      <c r="H20" s="27"/>
      <c r="I20" s="30"/>
      <c r="J20" s="10"/>
    </row>
    <row r="21" spans="1:10" x14ac:dyDescent="0.15">
      <c r="A21" s="3" t="s">
        <v>15</v>
      </c>
      <c r="B21" s="3" t="s">
        <v>16</v>
      </c>
      <c r="C21" s="2">
        <v>100000</v>
      </c>
      <c r="D21" s="13">
        <f t="shared" si="1"/>
        <v>1.5E-5</v>
      </c>
      <c r="E21" s="2">
        <v>1.5</v>
      </c>
      <c r="F21" s="24"/>
      <c r="G21" s="27"/>
      <c r="H21" s="27"/>
      <c r="I21" s="30"/>
      <c r="J21" s="10"/>
    </row>
    <row r="22" spans="1:10" x14ac:dyDescent="0.15">
      <c r="A22" s="3" t="s">
        <v>17</v>
      </c>
      <c r="B22" s="3" t="s">
        <v>18</v>
      </c>
      <c r="C22" s="2">
        <v>20000</v>
      </c>
      <c r="D22" s="13">
        <f t="shared" si="1"/>
        <v>2.5000000000000001E-4</v>
      </c>
      <c r="E22" s="2">
        <v>5</v>
      </c>
      <c r="F22" s="24"/>
      <c r="G22" s="27"/>
      <c r="H22" s="27"/>
      <c r="I22" s="30"/>
      <c r="J22" s="10"/>
    </row>
    <row r="23" spans="1:10" x14ac:dyDescent="0.15">
      <c r="A23" s="3" t="s">
        <v>19</v>
      </c>
      <c r="B23" s="3" t="s">
        <v>20</v>
      </c>
      <c r="C23" s="2" t="s">
        <v>36</v>
      </c>
      <c r="D23" s="13"/>
      <c r="E23" s="2">
        <v>1.5</v>
      </c>
      <c r="F23" s="24"/>
      <c r="G23" s="27"/>
      <c r="H23" s="27"/>
      <c r="I23" s="30"/>
      <c r="J23" s="10"/>
    </row>
    <row r="24" spans="1:10" x14ac:dyDescent="0.15">
      <c r="A24" s="2" t="s">
        <v>47</v>
      </c>
      <c r="B24" s="2" t="s">
        <v>48</v>
      </c>
      <c r="C24" s="2">
        <v>100000</v>
      </c>
      <c r="D24" s="13">
        <f>E24/C24</f>
        <v>4.0000000000000003E-5</v>
      </c>
      <c r="E24" s="2">
        <v>4</v>
      </c>
      <c r="F24" s="25"/>
      <c r="G24" s="28"/>
      <c r="H24" s="28"/>
      <c r="I24" s="31"/>
      <c r="J24" s="10"/>
    </row>
    <row r="25" spans="1:10" x14ac:dyDescent="0.15">
      <c r="A25" s="7"/>
      <c r="B25" s="7"/>
      <c r="C25" s="7"/>
      <c r="D25" s="7"/>
      <c r="E25" s="7"/>
      <c r="F25" s="7"/>
      <c r="G25" s="7"/>
      <c r="H25" s="7"/>
      <c r="I25" s="7"/>
      <c r="J25" s="10"/>
    </row>
    <row r="26" spans="1:10" x14ac:dyDescent="0.15">
      <c r="A26" s="6" t="s">
        <v>24</v>
      </c>
      <c r="B26" s="6" t="s">
        <v>25</v>
      </c>
      <c r="C26" s="7"/>
      <c r="D26" s="7"/>
      <c r="E26" s="7"/>
      <c r="F26" s="7"/>
      <c r="G26" s="7"/>
      <c r="H26" s="7"/>
      <c r="I26" s="7"/>
      <c r="J26" s="10"/>
    </row>
    <row r="27" spans="1:10" x14ac:dyDescent="0.15">
      <c r="A27" s="6" t="s">
        <v>13</v>
      </c>
      <c r="B27" s="6">
        <v>20</v>
      </c>
      <c r="C27" s="7"/>
      <c r="D27" s="7"/>
      <c r="E27" s="7"/>
      <c r="F27" s="7"/>
      <c r="G27" s="7"/>
      <c r="H27" s="7"/>
      <c r="I27" s="7"/>
      <c r="J27" s="10"/>
    </row>
    <row r="28" spans="1:10" x14ac:dyDescent="0.15">
      <c r="A28" s="6" t="s">
        <v>26</v>
      </c>
      <c r="B28" s="6">
        <v>35</v>
      </c>
      <c r="C28" s="7"/>
      <c r="D28" s="7"/>
      <c r="E28" s="7"/>
      <c r="F28" s="7"/>
      <c r="G28" s="7"/>
      <c r="H28" s="7"/>
      <c r="I28" s="7"/>
      <c r="J28" s="10"/>
    </row>
    <row r="29" spans="1:10" x14ac:dyDescent="0.15">
      <c r="A29" s="6" t="s">
        <v>27</v>
      </c>
      <c r="B29" s="6">
        <v>50</v>
      </c>
      <c r="C29" s="7"/>
      <c r="D29" s="7"/>
      <c r="E29" s="7"/>
      <c r="F29" s="7"/>
      <c r="G29" s="7"/>
      <c r="H29" s="7"/>
      <c r="I29" s="7"/>
      <c r="J29" s="10"/>
    </row>
    <row r="30" spans="1:10" x14ac:dyDescent="0.15">
      <c r="A30" s="6" t="s">
        <v>28</v>
      </c>
      <c r="B30" s="6">
        <v>80</v>
      </c>
      <c r="C30" s="7"/>
      <c r="D30" s="7"/>
      <c r="E30" s="7"/>
      <c r="F30" s="7"/>
      <c r="G30" s="7"/>
      <c r="H30" s="7"/>
      <c r="I30" s="7"/>
      <c r="J30" s="10"/>
    </row>
    <row r="31" spans="1:10" x14ac:dyDescent="0.15">
      <c r="A31" s="6" t="s">
        <v>29</v>
      </c>
      <c r="B31" s="6">
        <v>100</v>
      </c>
      <c r="C31" s="7"/>
      <c r="D31" s="7"/>
      <c r="E31" s="7"/>
      <c r="F31" s="7"/>
      <c r="G31" s="7"/>
      <c r="H31" s="7"/>
      <c r="I31" s="7"/>
      <c r="J31" s="10"/>
    </row>
    <row r="32" spans="1:10" x14ac:dyDescent="0.15">
      <c r="A32" s="6" t="s">
        <v>30</v>
      </c>
      <c r="B32" s="14">
        <v>250</v>
      </c>
      <c r="C32" s="15">
        <v>250</v>
      </c>
      <c r="D32" s="7"/>
      <c r="E32" s="7"/>
      <c r="F32" s="7"/>
      <c r="G32" s="7"/>
      <c r="H32" s="7"/>
      <c r="I32" s="7"/>
      <c r="J32" s="10"/>
    </row>
    <row r="33" spans="1:10" x14ac:dyDescent="0.15">
      <c r="A33" s="11"/>
      <c r="B33" s="11"/>
      <c r="C33" s="11"/>
      <c r="D33" s="11"/>
      <c r="E33" s="11"/>
      <c r="F33" s="11"/>
      <c r="G33" s="11"/>
      <c r="H33" s="11"/>
      <c r="I33" s="11"/>
      <c r="J33" s="10"/>
    </row>
    <row r="34" spans="1:10" x14ac:dyDescent="0.15">
      <c r="A34" s="19" t="s">
        <v>41</v>
      </c>
      <c r="B34" s="20"/>
      <c r="C34" s="20"/>
      <c r="D34" s="20"/>
      <c r="E34" s="20"/>
      <c r="F34" s="20"/>
      <c r="G34" s="20"/>
      <c r="H34" s="20"/>
      <c r="I34" s="20"/>
      <c r="J34" s="10"/>
    </row>
    <row r="35" spans="1:10" x14ac:dyDescent="0.15">
      <c r="A35" s="19" t="s">
        <v>49</v>
      </c>
      <c r="B35" s="20"/>
      <c r="C35" s="20"/>
      <c r="D35" s="20"/>
      <c r="E35" s="20"/>
      <c r="F35" s="20"/>
      <c r="G35" s="20"/>
      <c r="H35" s="20"/>
      <c r="I35" s="20"/>
      <c r="J35" s="10"/>
    </row>
    <row r="36" spans="1:10" x14ac:dyDescent="0.15">
      <c r="A36" s="12" t="s">
        <v>50</v>
      </c>
      <c r="B36" s="11"/>
      <c r="C36" s="11"/>
      <c r="D36" s="11"/>
      <c r="E36" s="11"/>
      <c r="F36" s="11"/>
      <c r="G36" s="11"/>
      <c r="H36" s="11"/>
      <c r="I36" s="11"/>
      <c r="J36" s="10"/>
    </row>
    <row r="37" spans="1:10" x14ac:dyDescent="0.15">
      <c r="A37" s="12" t="s">
        <v>51</v>
      </c>
      <c r="B37" s="10"/>
      <c r="C37" s="10"/>
      <c r="D37" s="10"/>
      <c r="E37" s="10"/>
      <c r="F37" s="10"/>
      <c r="G37" s="10"/>
      <c r="H37" s="10"/>
      <c r="I37" s="10"/>
      <c r="J37" s="10"/>
    </row>
    <row r="38" spans="1:10" x14ac:dyDescent="0.15">
      <c r="A38" s="12" t="s">
        <v>52</v>
      </c>
      <c r="B38" s="10"/>
      <c r="C38" s="10"/>
      <c r="D38" s="10"/>
      <c r="E38" s="10"/>
      <c r="F38" s="10"/>
      <c r="G38" s="10"/>
      <c r="H38" s="10"/>
      <c r="I38" s="10"/>
      <c r="J38" s="10"/>
    </row>
    <row r="39" spans="1:10" x14ac:dyDescent="0.15">
      <c r="A39" s="16" t="s">
        <v>53</v>
      </c>
      <c r="B39" s="10"/>
      <c r="C39" s="10"/>
      <c r="D39" s="10"/>
      <c r="E39" s="10"/>
      <c r="F39" s="10"/>
      <c r="G39" s="10"/>
      <c r="H39" s="10"/>
      <c r="I39" s="10"/>
      <c r="J39" s="10"/>
    </row>
    <row r="40" spans="1:10" x14ac:dyDescent="0.15">
      <c r="A40" s="16" t="s">
        <v>54</v>
      </c>
      <c r="B40" s="10"/>
      <c r="C40" s="10"/>
      <c r="D40" s="10"/>
      <c r="E40" s="10"/>
      <c r="F40" s="10"/>
      <c r="G40" s="10"/>
      <c r="H40" s="10"/>
      <c r="I40" s="10"/>
      <c r="J40" s="10"/>
    </row>
    <row r="41" spans="1:10" x14ac:dyDescent="0.15">
      <c r="A41" s="34" t="s">
        <v>55</v>
      </c>
      <c r="B41" s="35"/>
      <c r="C41" s="35"/>
      <c r="D41" s="35"/>
      <c r="E41" s="35"/>
      <c r="F41" s="35"/>
      <c r="G41" s="35"/>
      <c r="H41" s="35"/>
      <c r="I41" s="35"/>
      <c r="J41" s="10"/>
    </row>
    <row r="42" spans="1:10" x14ac:dyDescent="0.15">
      <c r="A42" s="10" t="s">
        <v>56</v>
      </c>
      <c r="B42" s="10"/>
      <c r="C42" s="10"/>
      <c r="D42" s="10"/>
      <c r="E42" s="10"/>
      <c r="F42" s="10"/>
      <c r="G42" s="10"/>
      <c r="H42" s="10"/>
      <c r="I42" s="10"/>
      <c r="J42" s="10"/>
    </row>
  </sheetData>
  <mergeCells count="11">
    <mergeCell ref="A34:I34"/>
    <mergeCell ref="A35:I35"/>
    <mergeCell ref="A41:I41"/>
    <mergeCell ref="F3:F8"/>
    <mergeCell ref="F19:F24"/>
    <mergeCell ref="G3:G8"/>
    <mergeCell ref="G19:G24"/>
    <mergeCell ref="H3:H8"/>
    <mergeCell ref="H19:H24"/>
    <mergeCell ref="I3:I8"/>
    <mergeCell ref="I19:I24"/>
  </mergeCells>
  <phoneticPr fontId="7" type="noConversion"/>
  <pageMargins left="0.75" right="0.75" top="1" bottom="1" header="0.5" footer="0.5"/>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5"/>
  <sheetViews>
    <sheetView tabSelected="1" topLeftCell="A64" workbookViewId="0">
      <selection activeCell="D80" sqref="D80"/>
    </sheetView>
  </sheetViews>
  <sheetFormatPr defaultColWidth="9" defaultRowHeight="13.5" x14ac:dyDescent="0.15"/>
  <cols>
    <col min="1" max="1" width="21.75" customWidth="1"/>
    <col min="2" max="2" width="14.25" customWidth="1"/>
    <col min="3" max="3" width="16.5" customWidth="1"/>
  </cols>
  <sheetData>
    <row r="1" spans="1:11" x14ac:dyDescent="0.15">
      <c r="A1" s="17"/>
      <c r="B1" s="17"/>
      <c r="C1" s="17"/>
      <c r="D1" s="17"/>
      <c r="E1" s="17"/>
      <c r="F1" s="17"/>
      <c r="G1" s="17"/>
      <c r="H1" s="17"/>
      <c r="I1" s="17"/>
      <c r="J1" s="10"/>
      <c r="K1" s="10"/>
    </row>
    <row r="2" spans="1:11" x14ac:dyDescent="0.15">
      <c r="A2" s="1"/>
      <c r="B2" s="1"/>
      <c r="C2" s="1"/>
      <c r="D2" s="1"/>
      <c r="E2" s="1"/>
      <c r="F2" s="1"/>
      <c r="G2" s="1"/>
      <c r="H2" s="1"/>
      <c r="I2" s="1"/>
      <c r="J2" s="10"/>
      <c r="K2" s="10"/>
    </row>
    <row r="3" spans="1:11" x14ac:dyDescent="0.15">
      <c r="A3" s="2"/>
      <c r="B3" s="2"/>
      <c r="C3" s="2"/>
      <c r="D3" s="2"/>
      <c r="E3" s="2"/>
      <c r="F3" s="23"/>
      <c r="G3" s="26"/>
      <c r="H3" s="26"/>
      <c r="I3" s="29"/>
      <c r="J3" s="10"/>
      <c r="K3" s="10"/>
    </row>
    <row r="4" spans="1:11" x14ac:dyDescent="0.15">
      <c r="A4" s="3"/>
      <c r="B4" s="3"/>
      <c r="C4" s="2"/>
      <c r="D4" s="2"/>
      <c r="E4" s="2"/>
      <c r="F4" s="24"/>
      <c r="G4" s="27"/>
      <c r="H4" s="27"/>
      <c r="I4" s="30"/>
      <c r="J4" s="10"/>
      <c r="K4" s="10"/>
    </row>
    <row r="5" spans="1:11" x14ac:dyDescent="0.15">
      <c r="A5" s="3"/>
      <c r="B5" s="3"/>
      <c r="C5" s="2"/>
      <c r="D5" s="2"/>
      <c r="E5" s="2"/>
      <c r="F5" s="24"/>
      <c r="G5" s="27"/>
      <c r="H5" s="27"/>
      <c r="I5" s="30"/>
      <c r="J5" s="10"/>
      <c r="K5" s="10"/>
    </row>
    <row r="6" spans="1:11" x14ac:dyDescent="0.15">
      <c r="A6" s="3"/>
      <c r="B6" s="3"/>
      <c r="C6" s="2"/>
      <c r="D6" s="2"/>
      <c r="E6" s="2"/>
      <c r="F6" s="24"/>
      <c r="G6" s="27"/>
      <c r="H6" s="27"/>
      <c r="I6" s="30"/>
      <c r="J6" s="10"/>
      <c r="K6" s="10"/>
    </row>
    <row r="7" spans="1:11" x14ac:dyDescent="0.15">
      <c r="A7" s="2"/>
      <c r="B7" s="2"/>
      <c r="C7" s="2"/>
      <c r="D7" s="2"/>
      <c r="E7" s="2"/>
      <c r="F7" s="25"/>
      <c r="G7" s="28"/>
      <c r="H7" s="28"/>
      <c r="I7" s="31"/>
      <c r="J7" s="10"/>
      <c r="K7" s="10"/>
    </row>
    <row r="8" spans="1:11" x14ac:dyDescent="0.15">
      <c r="A8" s="4"/>
      <c r="B8" s="4"/>
      <c r="C8" s="4"/>
      <c r="D8" s="4"/>
      <c r="E8" s="4"/>
      <c r="F8" s="4"/>
      <c r="G8" s="5"/>
      <c r="H8" s="5"/>
      <c r="I8" s="8"/>
      <c r="J8" s="10"/>
      <c r="K8" s="10"/>
    </row>
    <row r="9" spans="1:11" x14ac:dyDescent="0.15">
      <c r="A9" s="6"/>
      <c r="B9" s="6"/>
      <c r="C9" s="7"/>
      <c r="D9" s="7"/>
      <c r="E9" s="7"/>
      <c r="F9" s="7"/>
      <c r="G9" s="7"/>
      <c r="H9" s="7"/>
      <c r="I9" s="7"/>
      <c r="J9" s="10"/>
      <c r="K9" s="10"/>
    </row>
    <row r="10" spans="1:11" x14ac:dyDescent="0.15">
      <c r="A10" s="6"/>
      <c r="B10" s="6"/>
      <c r="C10" s="7"/>
      <c r="D10" s="7"/>
      <c r="E10" s="7"/>
      <c r="F10" s="7"/>
      <c r="G10" s="7"/>
      <c r="H10" s="7"/>
      <c r="I10" s="7"/>
      <c r="J10" s="10"/>
      <c r="K10" s="10"/>
    </row>
    <row r="11" spans="1:11" x14ac:dyDescent="0.15">
      <c r="A11" s="6"/>
      <c r="B11" s="6"/>
      <c r="C11" s="7"/>
      <c r="D11" s="7"/>
      <c r="E11" s="7"/>
      <c r="F11" s="7"/>
      <c r="G11" s="7"/>
      <c r="H11" s="7"/>
      <c r="I11" s="7"/>
      <c r="J11" s="10"/>
      <c r="K11" s="10"/>
    </row>
    <row r="12" spans="1:11" x14ac:dyDescent="0.15">
      <c r="A12" s="6"/>
      <c r="B12" s="6"/>
      <c r="C12" s="7"/>
      <c r="D12" s="7"/>
      <c r="E12" s="7"/>
      <c r="F12" s="7"/>
      <c r="G12" s="7"/>
      <c r="H12" s="7"/>
      <c r="I12" s="7"/>
      <c r="J12" s="10"/>
      <c r="K12" s="10"/>
    </row>
    <row r="13" spans="1:11" x14ac:dyDescent="0.15">
      <c r="A13" s="6"/>
      <c r="B13" s="6"/>
      <c r="C13" s="7"/>
      <c r="D13" s="7"/>
      <c r="E13" s="7"/>
      <c r="F13" s="7"/>
      <c r="G13" s="7"/>
      <c r="H13" s="7"/>
      <c r="I13" s="7"/>
      <c r="J13" s="10"/>
      <c r="K13" s="10"/>
    </row>
    <row r="14" spans="1:11" x14ac:dyDescent="0.15">
      <c r="A14" s="6"/>
      <c r="B14" s="6"/>
      <c r="C14" s="7"/>
      <c r="D14" s="7"/>
      <c r="E14" s="7"/>
      <c r="F14" s="7"/>
      <c r="G14" s="7"/>
      <c r="H14" s="7"/>
      <c r="I14" s="7"/>
      <c r="J14" s="10"/>
      <c r="K14" s="10"/>
    </row>
    <row r="15" spans="1:11" x14ac:dyDescent="0.15">
      <c r="A15" s="6"/>
      <c r="B15" s="6"/>
      <c r="C15" s="7"/>
      <c r="D15" s="7"/>
      <c r="E15" s="7"/>
      <c r="F15" s="7"/>
      <c r="G15" s="7"/>
      <c r="H15" s="7"/>
      <c r="I15" s="7"/>
      <c r="J15" s="10"/>
      <c r="K15" s="10"/>
    </row>
    <row r="16" spans="1:11" x14ac:dyDescent="0.15">
      <c r="A16" s="8"/>
      <c r="B16" s="8"/>
      <c r="C16" s="7"/>
      <c r="D16" s="7"/>
      <c r="E16" s="7"/>
      <c r="F16" s="7"/>
      <c r="G16" s="7"/>
      <c r="H16" s="7"/>
      <c r="I16" s="7"/>
      <c r="J16" s="10"/>
      <c r="K16" s="10"/>
    </row>
    <row r="17" spans="1:11" x14ac:dyDescent="0.15">
      <c r="A17" s="17"/>
      <c r="B17" s="18"/>
      <c r="C17" s="18"/>
      <c r="D17" s="18"/>
      <c r="E17" s="18"/>
      <c r="F17" s="18"/>
      <c r="G17" s="18"/>
      <c r="H17" s="18"/>
      <c r="I17" s="18"/>
      <c r="J17" s="10"/>
      <c r="K17" s="10"/>
    </row>
    <row r="18" spans="1:11" x14ac:dyDescent="0.15">
      <c r="A18" s="1"/>
      <c r="B18" s="1"/>
      <c r="C18" s="1"/>
      <c r="D18" s="1"/>
      <c r="E18" s="1"/>
      <c r="F18" s="1"/>
      <c r="G18" s="1"/>
      <c r="H18" s="1"/>
      <c r="I18" s="1"/>
      <c r="J18" s="10"/>
      <c r="K18" s="10"/>
    </row>
    <row r="19" spans="1:11" x14ac:dyDescent="0.15">
      <c r="A19" s="2"/>
      <c r="B19" s="2"/>
      <c r="C19" s="2"/>
      <c r="D19" s="2"/>
      <c r="E19" s="2"/>
      <c r="F19" s="23"/>
      <c r="G19" s="26"/>
      <c r="H19" s="26"/>
      <c r="I19" s="29"/>
      <c r="J19" s="10"/>
      <c r="K19" s="10"/>
    </row>
    <row r="20" spans="1:11" x14ac:dyDescent="0.15">
      <c r="A20" s="2"/>
      <c r="B20" s="2"/>
      <c r="C20" s="2"/>
      <c r="D20" s="2"/>
      <c r="E20" s="2"/>
      <c r="F20" s="24"/>
      <c r="G20" s="27"/>
      <c r="H20" s="27"/>
      <c r="I20" s="30"/>
      <c r="J20" s="10"/>
      <c r="K20" s="10"/>
    </row>
    <row r="21" spans="1:11" x14ac:dyDescent="0.15">
      <c r="A21" s="3"/>
      <c r="B21" s="3"/>
      <c r="C21" s="2"/>
      <c r="D21" s="2"/>
      <c r="E21" s="2"/>
      <c r="F21" s="24"/>
      <c r="G21" s="27"/>
      <c r="H21" s="27"/>
      <c r="I21" s="30"/>
      <c r="J21" s="10"/>
      <c r="K21" s="10"/>
    </row>
    <row r="22" spans="1:11" x14ac:dyDescent="0.15">
      <c r="A22" s="3"/>
      <c r="B22" s="3"/>
      <c r="C22" s="2"/>
      <c r="D22" s="2"/>
      <c r="E22" s="2"/>
      <c r="F22" s="24"/>
      <c r="G22" s="27"/>
      <c r="H22" s="27"/>
      <c r="I22" s="30"/>
      <c r="J22" s="10"/>
      <c r="K22" s="10"/>
    </row>
    <row r="23" spans="1:11" x14ac:dyDescent="0.15">
      <c r="A23" s="3"/>
      <c r="B23" s="3"/>
      <c r="C23" s="2"/>
      <c r="D23" s="2"/>
      <c r="E23" s="2"/>
      <c r="F23" s="24"/>
      <c r="G23" s="27"/>
      <c r="H23" s="27"/>
      <c r="I23" s="30"/>
      <c r="J23" s="10"/>
      <c r="K23" s="10"/>
    </row>
    <row r="24" spans="1:11" x14ac:dyDescent="0.15">
      <c r="A24" s="2"/>
      <c r="B24" s="2"/>
      <c r="C24" s="2"/>
      <c r="D24" s="2"/>
      <c r="E24" s="2"/>
      <c r="F24" s="25"/>
      <c r="G24" s="28"/>
      <c r="H24" s="28"/>
      <c r="I24" s="31"/>
      <c r="J24" s="10"/>
      <c r="K24" s="10"/>
    </row>
    <row r="25" spans="1:11" x14ac:dyDescent="0.15">
      <c r="A25" s="7"/>
      <c r="B25" s="7"/>
      <c r="C25" s="7"/>
      <c r="D25" s="7"/>
      <c r="E25" s="7"/>
      <c r="F25" s="7"/>
      <c r="G25" s="7"/>
      <c r="H25" s="7"/>
      <c r="I25" s="7"/>
      <c r="J25" s="10"/>
      <c r="K25" s="10"/>
    </row>
    <row r="26" spans="1:11" x14ac:dyDescent="0.15">
      <c r="A26" s="6"/>
      <c r="B26" s="6"/>
      <c r="C26" s="7"/>
      <c r="D26" s="7"/>
      <c r="E26" s="7"/>
      <c r="F26" s="7"/>
      <c r="G26" s="7"/>
      <c r="H26" s="7"/>
      <c r="I26" s="7"/>
      <c r="J26" s="10"/>
      <c r="K26" s="10"/>
    </row>
    <row r="27" spans="1:11" x14ac:dyDescent="0.15">
      <c r="A27" s="6"/>
      <c r="B27" s="6"/>
      <c r="C27" s="7"/>
      <c r="D27" s="7"/>
      <c r="E27" s="7"/>
      <c r="F27" s="7"/>
      <c r="G27" s="7"/>
      <c r="H27" s="7"/>
      <c r="I27" s="7"/>
      <c r="J27" s="10"/>
      <c r="K27" s="10"/>
    </row>
    <row r="28" spans="1:11" x14ac:dyDescent="0.15">
      <c r="A28" s="6"/>
      <c r="B28" s="6"/>
      <c r="C28" s="7"/>
      <c r="D28" s="7"/>
      <c r="E28" s="7"/>
      <c r="F28" s="7"/>
      <c r="G28" s="7"/>
      <c r="H28" s="7"/>
      <c r="I28" s="7"/>
      <c r="J28" s="10"/>
      <c r="K28" s="10"/>
    </row>
    <row r="29" spans="1:11" x14ac:dyDescent="0.15">
      <c r="A29" s="6"/>
      <c r="B29" s="6"/>
      <c r="C29" s="7"/>
      <c r="D29" s="7"/>
      <c r="E29" s="7"/>
      <c r="F29" s="7"/>
      <c r="G29" s="7"/>
      <c r="H29" s="7"/>
      <c r="I29" s="7"/>
      <c r="J29" s="10"/>
      <c r="K29" s="10"/>
    </row>
    <row r="30" spans="1:11" x14ac:dyDescent="0.15">
      <c r="A30" s="6"/>
      <c r="B30" s="6"/>
      <c r="C30" s="7"/>
      <c r="D30" s="7"/>
      <c r="E30" s="7"/>
      <c r="F30" s="7"/>
      <c r="G30" s="7"/>
      <c r="H30" s="7"/>
      <c r="I30" s="7"/>
      <c r="J30" s="10"/>
      <c r="K30" s="10"/>
    </row>
    <row r="31" spans="1:11" x14ac:dyDescent="0.15">
      <c r="A31" s="6"/>
      <c r="B31" s="6"/>
      <c r="C31" s="7"/>
      <c r="D31" s="7"/>
      <c r="E31" s="7"/>
      <c r="F31" s="7"/>
      <c r="G31" s="7"/>
      <c r="H31" s="7"/>
      <c r="I31" s="7"/>
      <c r="J31" s="10"/>
      <c r="K31" s="10"/>
    </row>
    <row r="32" spans="1:11" x14ac:dyDescent="0.15">
      <c r="A32" s="6"/>
      <c r="B32" s="6"/>
      <c r="C32" s="7"/>
      <c r="D32" s="7"/>
      <c r="E32" s="7"/>
      <c r="F32" s="7"/>
      <c r="G32" s="7"/>
      <c r="H32" s="7"/>
      <c r="I32" s="7"/>
      <c r="J32" s="10"/>
      <c r="K32" s="10"/>
    </row>
    <row r="33" spans="1:11" x14ac:dyDescent="0.15">
      <c r="A33" s="8"/>
      <c r="B33" s="8"/>
      <c r="C33" s="7"/>
      <c r="D33" s="7"/>
      <c r="E33" s="7"/>
      <c r="F33" s="7"/>
      <c r="G33" s="7"/>
      <c r="H33" s="7"/>
      <c r="I33" s="7"/>
      <c r="J33" s="10"/>
      <c r="K33" s="10"/>
    </row>
    <row r="34" spans="1:11" x14ac:dyDescent="0.15">
      <c r="A34" s="8"/>
      <c r="B34" s="8"/>
      <c r="C34" s="7"/>
      <c r="D34" s="7"/>
      <c r="E34" s="7"/>
      <c r="F34" s="7"/>
      <c r="G34" s="7"/>
      <c r="H34" s="7"/>
      <c r="I34" s="7"/>
      <c r="J34" s="10"/>
      <c r="K34" s="10"/>
    </row>
    <row r="35" spans="1:11" x14ac:dyDescent="0.15">
      <c r="A35" s="32"/>
      <c r="B35" s="33"/>
      <c r="C35" s="33"/>
      <c r="D35" s="33"/>
      <c r="E35" s="33"/>
      <c r="F35" s="33"/>
      <c r="G35" s="33"/>
      <c r="H35" s="33"/>
      <c r="I35" s="33"/>
      <c r="J35" s="10"/>
      <c r="K35" s="10"/>
    </row>
    <row r="36" spans="1:11" x14ac:dyDescent="0.15">
      <c r="A36" s="18"/>
      <c r="B36" s="18"/>
      <c r="C36" s="18"/>
      <c r="D36" s="18"/>
      <c r="E36" s="18"/>
      <c r="F36" s="18"/>
      <c r="G36" s="18"/>
      <c r="H36" s="18"/>
      <c r="I36" s="18"/>
      <c r="J36" s="10"/>
      <c r="K36" s="10"/>
    </row>
    <row r="37" spans="1:11" x14ac:dyDescent="0.15">
      <c r="A37" s="1"/>
      <c r="B37" s="1"/>
      <c r="C37" s="1"/>
      <c r="D37" s="1"/>
      <c r="E37" s="1"/>
      <c r="F37" s="1"/>
      <c r="G37" s="1"/>
      <c r="H37" s="1"/>
      <c r="I37" s="1"/>
      <c r="J37" s="10"/>
      <c r="K37" s="10"/>
    </row>
    <row r="38" spans="1:11" x14ac:dyDescent="0.15">
      <c r="A38" s="2"/>
      <c r="B38" s="2"/>
      <c r="C38" s="2"/>
      <c r="D38" s="2"/>
      <c r="E38" s="2"/>
      <c r="F38" s="23"/>
      <c r="G38" s="26"/>
      <c r="H38" s="26"/>
      <c r="I38" s="29"/>
      <c r="J38" s="10"/>
      <c r="K38" s="10"/>
    </row>
    <row r="39" spans="1:11" x14ac:dyDescent="0.15">
      <c r="A39" s="3"/>
      <c r="B39" s="3"/>
      <c r="C39" s="2"/>
      <c r="D39" s="2"/>
      <c r="E39" s="2"/>
      <c r="F39" s="24"/>
      <c r="G39" s="27"/>
      <c r="H39" s="27"/>
      <c r="I39" s="30"/>
      <c r="J39" s="10"/>
      <c r="K39" s="10"/>
    </row>
    <row r="40" spans="1:11" x14ac:dyDescent="0.15">
      <c r="A40" s="3"/>
      <c r="B40" s="3"/>
      <c r="C40" s="2"/>
      <c r="D40" s="2"/>
      <c r="E40" s="2"/>
      <c r="F40" s="24"/>
      <c r="G40" s="27"/>
      <c r="H40" s="27"/>
      <c r="I40" s="30"/>
      <c r="J40" s="10"/>
      <c r="K40" s="10"/>
    </row>
    <row r="41" spans="1:11" x14ac:dyDescent="0.15">
      <c r="A41" s="3"/>
      <c r="B41" s="3"/>
      <c r="C41" s="2"/>
      <c r="D41" s="2"/>
      <c r="E41" s="2"/>
      <c r="F41" s="24"/>
      <c r="G41" s="27"/>
      <c r="H41" s="27"/>
      <c r="I41" s="30"/>
      <c r="J41" s="10"/>
      <c r="K41" s="10"/>
    </row>
    <row r="42" spans="1:11" x14ac:dyDescent="0.15">
      <c r="A42" s="2"/>
      <c r="B42" s="2"/>
      <c r="C42" s="2"/>
      <c r="D42" s="2"/>
      <c r="E42" s="2"/>
      <c r="F42" s="25"/>
      <c r="G42" s="28"/>
      <c r="H42" s="28"/>
      <c r="I42" s="31"/>
      <c r="J42" s="10"/>
      <c r="K42" s="10"/>
    </row>
    <row r="43" spans="1:11" x14ac:dyDescent="0.15">
      <c r="A43" s="7"/>
      <c r="B43" s="7"/>
      <c r="C43" s="7"/>
      <c r="D43" s="7"/>
      <c r="E43" s="7"/>
      <c r="F43" s="7"/>
      <c r="G43" s="7"/>
      <c r="H43" s="7"/>
      <c r="I43" s="7"/>
      <c r="J43" s="10"/>
      <c r="K43" s="10"/>
    </row>
    <row r="44" spans="1:11" x14ac:dyDescent="0.15">
      <c r="A44" s="6"/>
      <c r="B44" s="6"/>
      <c r="C44" s="7"/>
      <c r="D44" s="7"/>
      <c r="E44" s="7"/>
      <c r="F44" s="7"/>
      <c r="G44" s="7"/>
      <c r="H44" s="7"/>
      <c r="I44" s="7"/>
      <c r="J44" s="10"/>
      <c r="K44" s="10"/>
    </row>
    <row r="45" spans="1:11" x14ac:dyDescent="0.15">
      <c r="A45" s="6"/>
      <c r="B45" s="6"/>
      <c r="C45" s="7"/>
      <c r="D45" s="7"/>
      <c r="E45" s="7"/>
      <c r="F45" s="7"/>
      <c r="G45" s="7"/>
      <c r="H45" s="7"/>
      <c r="I45" s="7"/>
      <c r="J45" s="10"/>
      <c r="K45" s="10"/>
    </row>
    <row r="46" spans="1:11" x14ac:dyDescent="0.15">
      <c r="A46" s="6"/>
      <c r="B46" s="6"/>
      <c r="C46" s="7"/>
      <c r="D46" s="7"/>
      <c r="E46" s="7"/>
      <c r="F46" s="7"/>
      <c r="G46" s="7"/>
      <c r="H46" s="7"/>
      <c r="I46" s="7"/>
      <c r="J46" s="10"/>
      <c r="K46" s="10"/>
    </row>
    <row r="47" spans="1:11" x14ac:dyDescent="0.15">
      <c r="A47" s="6"/>
      <c r="B47" s="6"/>
      <c r="C47" s="7"/>
      <c r="D47" s="7"/>
      <c r="E47" s="7"/>
      <c r="F47" s="7"/>
      <c r="G47" s="7"/>
      <c r="H47" s="7"/>
      <c r="I47" s="7"/>
      <c r="J47" s="10"/>
      <c r="K47" s="10"/>
    </row>
    <row r="48" spans="1:11" x14ac:dyDescent="0.15">
      <c r="A48" s="6"/>
      <c r="B48" s="6"/>
      <c r="C48" s="7"/>
      <c r="D48" s="7"/>
      <c r="E48" s="7"/>
      <c r="F48" s="7"/>
      <c r="G48" s="7"/>
      <c r="H48" s="7"/>
      <c r="I48" s="7"/>
      <c r="J48" s="10"/>
      <c r="K48" s="10"/>
    </row>
    <row r="49" spans="1:11" x14ac:dyDescent="0.15">
      <c r="A49" s="6"/>
      <c r="B49" s="6"/>
      <c r="C49" s="7"/>
      <c r="D49" s="7"/>
      <c r="E49" s="7"/>
      <c r="F49" s="7"/>
      <c r="G49" s="7"/>
      <c r="H49" s="7"/>
      <c r="I49" s="7"/>
      <c r="J49" s="10"/>
      <c r="K49" s="10"/>
    </row>
    <row r="50" spans="1:11" x14ac:dyDescent="0.15">
      <c r="A50" s="6"/>
      <c r="B50" s="6"/>
      <c r="C50" s="7"/>
      <c r="D50" s="7"/>
      <c r="E50" s="7"/>
      <c r="F50" s="7"/>
      <c r="G50" s="7"/>
      <c r="H50" s="7"/>
      <c r="I50" s="7"/>
      <c r="J50" s="10"/>
      <c r="K50" s="10"/>
    </row>
    <row r="51" spans="1:11" x14ac:dyDescent="0.15">
      <c r="A51" s="8"/>
      <c r="B51" s="8"/>
      <c r="C51" s="7"/>
      <c r="D51" s="7"/>
      <c r="E51" s="7"/>
      <c r="F51" s="7"/>
      <c r="G51" s="7"/>
      <c r="H51" s="7"/>
      <c r="I51" s="7"/>
      <c r="J51" s="10"/>
      <c r="K51" s="10"/>
    </row>
    <row r="52" spans="1:11" x14ac:dyDescent="0.15">
      <c r="A52" s="8"/>
      <c r="B52" s="8"/>
      <c r="C52" s="7"/>
      <c r="D52" s="7"/>
      <c r="E52" s="7"/>
      <c r="F52" s="7"/>
      <c r="G52" s="7"/>
      <c r="H52" s="7"/>
      <c r="I52" s="7"/>
      <c r="J52" s="10"/>
      <c r="K52" s="10"/>
    </row>
    <row r="53" spans="1:11" x14ac:dyDescent="0.15">
      <c r="A53" s="17"/>
      <c r="B53" s="18"/>
      <c r="C53" s="18"/>
      <c r="D53" s="18"/>
      <c r="E53" s="18"/>
      <c r="F53" s="18"/>
      <c r="G53" s="18"/>
      <c r="H53" s="18"/>
      <c r="I53" s="18"/>
      <c r="J53" s="10"/>
      <c r="K53" s="10"/>
    </row>
    <row r="54" spans="1:11" x14ac:dyDescent="0.15">
      <c r="A54" s="1"/>
      <c r="B54" s="1"/>
      <c r="C54" s="1"/>
      <c r="D54" s="1"/>
      <c r="E54" s="1"/>
      <c r="F54" s="1"/>
      <c r="G54" s="1"/>
      <c r="H54" s="1"/>
      <c r="I54" s="1"/>
      <c r="J54" s="10"/>
      <c r="K54" s="10"/>
    </row>
    <row r="55" spans="1:11" x14ac:dyDescent="0.15">
      <c r="A55" s="2"/>
      <c r="B55" s="2"/>
      <c r="C55" s="2"/>
      <c r="D55" s="2"/>
      <c r="E55" s="2"/>
      <c r="F55" s="23"/>
      <c r="G55" s="26"/>
      <c r="H55" s="26"/>
      <c r="I55" s="29"/>
      <c r="J55" s="10"/>
      <c r="K55" s="10"/>
    </row>
    <row r="56" spans="1:11" x14ac:dyDescent="0.15">
      <c r="A56" s="2"/>
      <c r="B56" s="2"/>
      <c r="C56" s="2"/>
      <c r="D56" s="2"/>
      <c r="E56" s="2"/>
      <c r="F56" s="24"/>
      <c r="G56" s="27"/>
      <c r="H56" s="27"/>
      <c r="I56" s="30"/>
      <c r="J56" s="10"/>
      <c r="K56" s="10"/>
    </row>
    <row r="57" spans="1:11" x14ac:dyDescent="0.15">
      <c r="A57" s="3"/>
      <c r="B57" s="3"/>
      <c r="C57" s="2"/>
      <c r="D57" s="2"/>
      <c r="E57" s="2"/>
      <c r="F57" s="24"/>
      <c r="G57" s="27"/>
      <c r="H57" s="27"/>
      <c r="I57" s="30"/>
      <c r="J57" s="10"/>
      <c r="K57" s="10"/>
    </row>
    <row r="58" spans="1:11" x14ac:dyDescent="0.15">
      <c r="A58" s="3"/>
      <c r="B58" s="3"/>
      <c r="C58" s="2"/>
      <c r="D58" s="2"/>
      <c r="E58" s="2"/>
      <c r="F58" s="24"/>
      <c r="G58" s="27"/>
      <c r="H58" s="27"/>
      <c r="I58" s="30"/>
      <c r="J58" s="10"/>
      <c r="K58" s="10"/>
    </row>
    <row r="59" spans="1:11" x14ac:dyDescent="0.15">
      <c r="A59" s="3"/>
      <c r="B59" s="3"/>
      <c r="C59" s="2"/>
      <c r="D59" s="2"/>
      <c r="E59" s="2"/>
      <c r="F59" s="24"/>
      <c r="G59" s="27"/>
      <c r="H59" s="27"/>
      <c r="I59" s="30"/>
      <c r="J59" s="10"/>
      <c r="K59" s="10"/>
    </row>
    <row r="60" spans="1:11" x14ac:dyDescent="0.15">
      <c r="A60" s="2"/>
      <c r="B60" s="2"/>
      <c r="C60" s="2"/>
      <c r="D60" s="2"/>
      <c r="E60" s="2"/>
      <c r="F60" s="25"/>
      <c r="G60" s="28"/>
      <c r="H60" s="28"/>
      <c r="I60" s="31"/>
      <c r="J60" s="10"/>
      <c r="K60" s="10"/>
    </row>
    <row r="61" spans="1:11" x14ac:dyDescent="0.15">
      <c r="A61" s="4"/>
      <c r="B61" s="4"/>
      <c r="C61" s="4"/>
      <c r="D61" s="4"/>
      <c r="E61" s="4"/>
      <c r="F61" s="4"/>
      <c r="G61" s="5"/>
      <c r="H61" s="5"/>
      <c r="I61" s="8"/>
      <c r="J61" s="10"/>
      <c r="K61" s="10"/>
    </row>
    <row r="62" spans="1:11" x14ac:dyDescent="0.15">
      <c r="A62" s="6"/>
      <c r="B62" s="6"/>
      <c r="C62" s="7"/>
      <c r="D62" s="7"/>
      <c r="E62" s="7"/>
      <c r="F62" s="7"/>
      <c r="G62" s="7"/>
      <c r="H62" s="7"/>
      <c r="I62" s="7"/>
      <c r="J62" s="10"/>
      <c r="K62" s="10"/>
    </row>
    <row r="63" spans="1:11" x14ac:dyDescent="0.15">
      <c r="A63" s="6"/>
      <c r="B63" s="6"/>
      <c r="C63" s="7"/>
      <c r="D63" s="7"/>
      <c r="E63" s="7"/>
      <c r="F63" s="7"/>
      <c r="G63" s="7"/>
      <c r="H63" s="7"/>
      <c r="I63" s="7"/>
      <c r="J63" s="10"/>
      <c r="K63" s="10"/>
    </row>
    <row r="64" spans="1:11" x14ac:dyDescent="0.15">
      <c r="A64" s="9"/>
      <c r="B64" s="9"/>
      <c r="C64" s="7"/>
      <c r="D64" s="7"/>
      <c r="E64" s="7"/>
      <c r="F64" s="7"/>
      <c r="G64" s="7"/>
      <c r="H64" s="7"/>
      <c r="I64" s="7"/>
      <c r="J64" s="10"/>
      <c r="K64" s="10"/>
    </row>
    <row r="65" spans="1:11" x14ac:dyDescent="0.15">
      <c r="A65" s="6"/>
      <c r="B65" s="6"/>
      <c r="C65" s="7"/>
      <c r="D65" s="7"/>
      <c r="E65" s="7"/>
      <c r="F65" s="7"/>
      <c r="G65" s="7"/>
      <c r="H65" s="7"/>
      <c r="I65" s="7"/>
      <c r="J65" s="10"/>
      <c r="K65" s="10"/>
    </row>
    <row r="66" spans="1:11" x14ac:dyDescent="0.15">
      <c r="A66" s="6"/>
      <c r="B66" s="6"/>
      <c r="C66" s="7"/>
      <c r="D66" s="7"/>
      <c r="E66" s="7"/>
      <c r="F66" s="7"/>
      <c r="G66" s="7"/>
      <c r="H66" s="7"/>
      <c r="I66" s="7"/>
      <c r="J66" s="10"/>
      <c r="K66" s="10"/>
    </row>
    <row r="67" spans="1:11" x14ac:dyDescent="0.15">
      <c r="A67" s="6"/>
      <c r="B67" s="6"/>
      <c r="C67" s="7"/>
      <c r="D67" s="7"/>
      <c r="E67" s="7"/>
      <c r="F67" s="7"/>
      <c r="G67" s="7"/>
      <c r="H67" s="7"/>
      <c r="I67" s="7"/>
      <c r="J67" s="10"/>
      <c r="K67" s="10"/>
    </row>
    <row r="68" spans="1:11" x14ac:dyDescent="0.15">
      <c r="A68" s="6"/>
      <c r="B68" s="6"/>
      <c r="C68" s="7"/>
      <c r="D68" s="7"/>
      <c r="E68" s="7"/>
      <c r="F68" s="7"/>
      <c r="G68" s="7"/>
      <c r="H68" s="7"/>
      <c r="I68" s="7"/>
      <c r="J68" s="10"/>
      <c r="K68" s="10"/>
    </row>
    <row r="69" spans="1:11" x14ac:dyDescent="0.15">
      <c r="A69" s="11"/>
      <c r="B69" s="11"/>
      <c r="C69" s="11"/>
      <c r="D69" s="11"/>
      <c r="E69" s="11"/>
      <c r="F69" s="11"/>
      <c r="G69" s="11"/>
      <c r="H69" s="11"/>
      <c r="I69" s="11"/>
      <c r="J69" s="10"/>
      <c r="K69" s="10"/>
    </row>
    <row r="70" spans="1:11" x14ac:dyDescent="0.15">
      <c r="A70" s="11"/>
      <c r="B70" s="11"/>
      <c r="C70" s="11"/>
      <c r="D70" s="11"/>
      <c r="E70" s="11"/>
      <c r="F70" s="11"/>
      <c r="G70" s="11"/>
      <c r="H70" s="11"/>
      <c r="I70" s="11"/>
      <c r="J70" s="10"/>
      <c r="K70" s="10"/>
    </row>
    <row r="71" spans="1:11" x14ac:dyDescent="0.15">
      <c r="A71" s="19"/>
      <c r="B71" s="20"/>
      <c r="C71" s="20"/>
      <c r="D71" s="20"/>
      <c r="E71" s="20"/>
      <c r="F71" s="20"/>
      <c r="G71" s="20"/>
      <c r="H71" s="20"/>
      <c r="I71" s="20"/>
      <c r="J71" s="10"/>
      <c r="K71" s="10"/>
    </row>
    <row r="72" spans="1:11" x14ac:dyDescent="0.15">
      <c r="A72" s="19"/>
      <c r="B72" s="20"/>
      <c r="C72" s="20"/>
      <c r="D72" s="20"/>
      <c r="E72" s="20"/>
      <c r="F72" s="20"/>
      <c r="G72" s="20"/>
      <c r="H72" s="20"/>
      <c r="I72" s="20"/>
      <c r="J72" s="10"/>
      <c r="K72" s="10"/>
    </row>
    <row r="73" spans="1:11" x14ac:dyDescent="0.15">
      <c r="A73" s="21"/>
      <c r="B73" s="22"/>
      <c r="C73" s="22"/>
      <c r="D73" s="22"/>
      <c r="E73" s="22"/>
      <c r="F73" s="22"/>
      <c r="G73" s="22"/>
      <c r="H73" s="22"/>
      <c r="I73" s="22"/>
      <c r="J73" s="10"/>
      <c r="K73" s="10"/>
    </row>
    <row r="74" spans="1:11" x14ac:dyDescent="0.15">
      <c r="A74" s="21"/>
      <c r="B74" s="22"/>
      <c r="C74" s="22"/>
      <c r="D74" s="22"/>
      <c r="E74" s="22"/>
      <c r="F74" s="22"/>
      <c r="G74" s="22"/>
      <c r="H74" s="22"/>
      <c r="I74" s="22"/>
      <c r="J74" s="10"/>
      <c r="K74" s="10"/>
    </row>
    <row r="75" spans="1:11" x14ac:dyDescent="0.15">
      <c r="A75" s="10"/>
      <c r="B75" s="10"/>
      <c r="C75" s="10"/>
      <c r="D75" s="10"/>
      <c r="E75" s="10"/>
      <c r="F75" s="10"/>
      <c r="G75" s="10"/>
      <c r="H75" s="10"/>
      <c r="I75" s="10"/>
      <c r="J75" s="10"/>
      <c r="K75" s="10"/>
    </row>
  </sheetData>
  <mergeCells count="24">
    <mergeCell ref="A73:I73"/>
    <mergeCell ref="A74:I74"/>
    <mergeCell ref="F3:F7"/>
    <mergeCell ref="F19:F24"/>
    <mergeCell ref="F38:F42"/>
    <mergeCell ref="F55:F60"/>
    <mergeCell ref="G3:G7"/>
    <mergeCell ref="G19:G24"/>
    <mergeCell ref="G38:G42"/>
    <mergeCell ref="G55:G60"/>
    <mergeCell ref="H3:H7"/>
    <mergeCell ref="H19:H24"/>
    <mergeCell ref="H38:H42"/>
    <mergeCell ref="H55:H60"/>
    <mergeCell ref="I3:I7"/>
    <mergeCell ref="I19:I24"/>
    <mergeCell ref="A1:I1"/>
    <mergeCell ref="A17:I17"/>
    <mergeCell ref="A53:I53"/>
    <mergeCell ref="A71:I71"/>
    <mergeCell ref="A72:I72"/>
    <mergeCell ref="I38:I42"/>
    <mergeCell ref="I55:I60"/>
    <mergeCell ref="A35:I36"/>
  </mergeCells>
  <phoneticPr fontId="7" type="noConversion"/>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登协类</vt:lpstr>
      <vt:lpstr>野攀，岩壁，速降</vt:lpstr>
      <vt:lpstr>青少年未成年人专版</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tengjingru</dc:creator>
  <cp:lastModifiedBy>work</cp:lastModifiedBy>
  <dcterms:created xsi:type="dcterms:W3CDTF">2020-12-07T08:12:20Z</dcterms:created>
  <dcterms:modified xsi:type="dcterms:W3CDTF">2021-09-17T07:42:53Z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ies>
</file>